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j\Desktop\ホームページ\shiruporuto\010_instructors\xlsx\"/>
    </mc:Choice>
  </mc:AlternateContent>
  <workbookProtection workbookAlgorithmName="SHA-512" workbookHashValue="yklasObt6VDhm4QV3/IYLsz2uLy9aE2x/9pl4XODvf8ugzhKaX/iJUI8Bq2t6agyFQE1KpIK2r+IqzM/p8fKGA==" workbookSaltValue="hlx//U+RrTuNGCveXKz07g==" workbookSpinCount="100000" lockStructure="1"/>
  <bookViews>
    <workbookView xWindow="0" yWindow="0" windowWidth="15345" windowHeight="3330"/>
  </bookViews>
  <sheets>
    <sheet name="講師派遣依頼書" sheetId="1" r:id="rId1"/>
    <sheet name="テーマ・講師一覧" sheetId="3" r:id="rId2"/>
    <sheet name="出前講座報告書" sheetId="4" r:id="rId3"/>
    <sheet name="プルダウンリスト" sheetId="2" state="hidden" r:id="rId4"/>
  </sheets>
  <definedNames>
    <definedName name="_xlnm.Print_Area" localSheetId="1">テーマ・講師一覧!$B$2:$O$32</definedName>
    <definedName name="_xlnm.Print_Area" localSheetId="3">プルダウンリスト!#REF!</definedName>
    <definedName name="_xlnm.Print_Area" localSheetId="0">講師派遣依頼書!$B$2:$U$41</definedName>
    <definedName name="_xlnm.Print_Area" localSheetId="2">出前講座報告書!$B$2:$U$41</definedName>
    <definedName name="_xlnm.Print_Titles" localSheetId="1">テーマ・講師一覧!$3:$3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 l="1"/>
  <c r="H21" i="4" s="1"/>
  <c r="H22" i="4"/>
  <c r="N15" i="4" l="1"/>
  <c r="N14" i="4"/>
  <c r="N13" i="4"/>
  <c r="N8" i="4" l="1"/>
  <c r="N8" i="1" l="1"/>
</calcChain>
</file>

<file path=xl/sharedStrings.xml><?xml version="1.0" encoding="utf-8"?>
<sst xmlns="http://schemas.openxmlformats.org/spreadsheetml/2006/main" count="244" uniqueCount="209">
  <si>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</si>
  <si>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</si>
  <si>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</si>
  <si>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講　師　派　遣　依　頼　書</t>
    <rPh sb="0" eb="1">
      <t>コウ</t>
    </rPh>
    <rPh sb="2" eb="3">
      <t>シ</t>
    </rPh>
    <rPh sb="4" eb="5">
      <t>ハ</t>
    </rPh>
    <rPh sb="6" eb="7">
      <t>ケン</t>
    </rPh>
    <rPh sb="8" eb="9">
      <t>イ</t>
    </rPh>
    <rPh sb="10" eb="11">
      <t>ライ</t>
    </rPh>
    <rPh sb="12" eb="13">
      <t>ショ</t>
    </rPh>
    <phoneticPr fontId="1"/>
  </si>
  <si>
    <t>依頼元団体・組織名</t>
  </si>
  <si>
    <t>〒</t>
    <phoneticPr fontId="1"/>
  </si>
  <si>
    <t>【ご依頼内容】</t>
    <rPh sb="2" eb="4">
      <t>イライ</t>
    </rPh>
    <rPh sb="4" eb="6">
      <t>ナイヨウ</t>
    </rPh>
    <phoneticPr fontId="1"/>
  </si>
  <si>
    <t>日時</t>
    <rPh sb="0" eb="2">
      <t>ニチジ</t>
    </rPh>
    <phoneticPr fontId="1"/>
  </si>
  <si>
    <t>プルダウンリスト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</si>
  <si>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</si>
  <si>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</si>
  <si>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</si>
  <si>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年</t>
    <rPh sb="0" eb="1">
      <t>ネン</t>
    </rPh>
    <phoneticPr fontId="1"/>
  </si>
  <si>
    <t>～</t>
    <phoneticPr fontId="1"/>
  </si>
  <si>
    <t>曜日)</t>
    <rPh sb="0" eb="2">
      <t>ヨウビ</t>
    </rPh>
    <phoneticPr fontId="1"/>
  </si>
  <si>
    <t>(月</t>
    <rPh sb="1" eb="2">
      <t>ツキ</t>
    </rPh>
    <phoneticPr fontId="1"/>
  </si>
  <si>
    <t>(火</t>
    <rPh sb="1" eb="2">
      <t>ヒ</t>
    </rPh>
    <phoneticPr fontId="1"/>
  </si>
  <si>
    <t>(水</t>
    <rPh sb="1" eb="2">
      <t>ミズ</t>
    </rPh>
    <phoneticPr fontId="1"/>
  </si>
  <si>
    <t>(木</t>
    <rPh sb="1" eb="2">
      <t>キ</t>
    </rPh>
    <phoneticPr fontId="1"/>
  </si>
  <si>
    <t>(金</t>
    <rPh sb="1" eb="2">
      <t>キン</t>
    </rPh>
    <phoneticPr fontId="1"/>
  </si>
  <si>
    <t>(土</t>
    <rPh sb="1" eb="2">
      <t>ツチ</t>
    </rPh>
    <phoneticPr fontId="1"/>
  </si>
  <si>
    <t>(日</t>
    <rPh sb="1" eb="2">
      <t>ヒ</t>
    </rPh>
    <phoneticPr fontId="1"/>
  </si>
  <si>
    <t>会場</t>
    <rPh sb="0" eb="2">
      <t>カイジョウ</t>
    </rPh>
    <phoneticPr fontId="1"/>
  </si>
  <si>
    <t xml:space="preserve"> 会場名</t>
    <rPh sb="1" eb="3">
      <t>カイジョウ</t>
    </rPh>
    <rPh sb="3" eb="4">
      <t>メイ</t>
    </rPh>
    <phoneticPr fontId="1"/>
  </si>
  <si>
    <t xml:space="preserve"> 所在地</t>
    <rPh sb="1" eb="4">
      <t>ショザイチ</t>
    </rPh>
    <phoneticPr fontId="1"/>
  </si>
  <si>
    <t>聴講者</t>
    <rPh sb="0" eb="3">
      <t>チョウコウシャ</t>
    </rPh>
    <phoneticPr fontId="1"/>
  </si>
  <si>
    <t xml:space="preserve"> 人数</t>
    <rPh sb="1" eb="3">
      <t>ニンズウ</t>
    </rPh>
    <phoneticPr fontId="1"/>
  </si>
  <si>
    <t xml:space="preserve"> 職業・学年等</t>
    <rPh sb="1" eb="3">
      <t>ショクギョウ</t>
    </rPh>
    <rPh sb="4" eb="5">
      <t>ガク</t>
    </rPh>
    <rPh sb="5" eb="6">
      <t>ネン</t>
    </rPh>
    <rPh sb="6" eb="7">
      <t>ナド</t>
    </rPh>
    <phoneticPr fontId="1"/>
  </si>
  <si>
    <t>(原則として10名以上)　　</t>
    <rPh sb="1" eb="3">
      <t>ゲンソク</t>
    </rPh>
    <rPh sb="8" eb="9">
      <t>メイ</t>
    </rPh>
    <rPh sb="9" eb="11">
      <t>イジョウ</t>
    </rPh>
    <phoneticPr fontId="1"/>
  </si>
  <si>
    <t>名程度</t>
    <rPh sb="0" eb="1">
      <t>メイ</t>
    </rPh>
    <rPh sb="1" eb="3">
      <t>テイド</t>
    </rPh>
    <phoneticPr fontId="1"/>
  </si>
  <si>
    <t>テーマ</t>
    <phoneticPr fontId="1"/>
  </si>
  <si>
    <t xml:space="preserve"> テーマ
 番　号</t>
    <rPh sb="6" eb="7">
      <t>バン</t>
    </rPh>
    <rPh sb="8" eb="9">
      <t>ゴウ</t>
    </rPh>
    <phoneticPr fontId="1"/>
  </si>
  <si>
    <t>講師</t>
    <rPh sb="0" eb="2">
      <t>コウシ</t>
    </rPh>
    <phoneticPr fontId="1"/>
  </si>
  <si>
    <t xml:space="preserve"> 講　師
 番　号</t>
    <rPh sb="1" eb="2">
      <t>コウ</t>
    </rPh>
    <rPh sb="3" eb="4">
      <t>シ</t>
    </rPh>
    <rPh sb="6" eb="7">
      <t>バン</t>
    </rPh>
    <rPh sb="8" eb="9">
      <t>ゴウ</t>
    </rPh>
    <phoneticPr fontId="1"/>
  </si>
  <si>
    <t>備考</t>
    <rPh sb="0" eb="2">
      <t>ビコウ</t>
    </rPh>
    <phoneticPr fontId="1"/>
  </si>
  <si>
    <t xml:space="preserve">   講師派遣について何で
   お知りになりましたか</t>
    <rPh sb="3" eb="5">
      <t>コウシ</t>
    </rPh>
    <rPh sb="5" eb="7">
      <t>ハケン</t>
    </rPh>
    <rPh sb="11" eb="12">
      <t>ナニ</t>
    </rPh>
    <rPh sb="18" eb="19">
      <t>シ</t>
    </rPh>
    <phoneticPr fontId="1"/>
  </si>
  <si>
    <t xml:space="preserve">  日中連絡先電話番号</t>
    <rPh sb="2" eb="4">
      <t>ニッチュウ</t>
    </rPh>
    <rPh sb="4" eb="6">
      <t>レンラク</t>
    </rPh>
    <rPh sb="6" eb="7">
      <t>サキ</t>
    </rPh>
    <rPh sb="7" eb="9">
      <t>デンワ</t>
    </rPh>
    <rPh sb="9" eb="11">
      <t>バンゴウ</t>
    </rPh>
    <phoneticPr fontId="1"/>
  </si>
  <si>
    <t xml:space="preserve">  ご担当者氏名</t>
    <rPh sb="3" eb="6">
      <t>タントウシャ</t>
    </rPh>
    <rPh sb="6" eb="8">
      <t>シメイ</t>
    </rPh>
    <phoneticPr fontId="1"/>
  </si>
  <si>
    <t xml:space="preserve">  代表者氏名</t>
    <rPh sb="2" eb="5">
      <t>ダイヒョウシャ</t>
    </rPh>
    <rPh sb="5" eb="7">
      <t>シメイ</t>
    </rPh>
    <phoneticPr fontId="1"/>
  </si>
  <si>
    <t xml:space="preserve">  所在地　　　　 </t>
    <rPh sb="2" eb="5">
      <t>ショザイチ</t>
    </rPh>
    <phoneticPr fontId="1"/>
  </si>
  <si>
    <t>(講座を円滑かつ効果的に実施するため、テーマや対象者に関する補足説明や
 運営に関する希望・留意事項等がありましたらご記入ください)</t>
    <phoneticPr fontId="1"/>
  </si>
  <si>
    <t>第 1 希望</t>
    <rPh sb="0" eb="1">
      <t>ダイ</t>
    </rPh>
    <rPh sb="4" eb="6">
      <t>キボウ</t>
    </rPh>
    <phoneticPr fontId="1"/>
  </si>
  <si>
    <t>第 2 希望</t>
    <rPh sb="0" eb="1">
      <t>ダイ</t>
    </rPh>
    <rPh sb="4" eb="6">
      <t>キボウ</t>
    </rPh>
    <phoneticPr fontId="1"/>
  </si>
  <si>
    <t>第 3 希望</t>
    <rPh sb="0" eb="1">
      <t>ダイ</t>
    </rPh>
    <rPh sb="4" eb="6">
      <t>キボウ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</si>
  <si>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</si>
  <si>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</si>
  <si>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00</t>
    <phoneticPr fontId="1"/>
  </si>
  <si>
    <t>05</t>
    <phoneticPr fontId="1"/>
  </si>
  <si>
    <t>：</t>
    <phoneticPr fontId="1"/>
  </si>
  <si>
    <t>：</t>
    <phoneticPr fontId="1"/>
  </si>
  <si>
    <t>講師一覧</t>
    <rPh sb="0" eb="2">
      <t>コウシ</t>
    </rPh>
    <rPh sb="2" eb="4">
      <t>イチラン</t>
    </rPh>
    <phoneticPr fontId="1"/>
  </si>
  <si>
    <t>①</t>
  </si>
  <si>
    <t>①</t>
    <phoneticPr fontId="1"/>
  </si>
  <si>
    <t>②</t>
  </si>
  <si>
    <t>③</t>
  </si>
  <si>
    <t>④</t>
  </si>
  <si>
    <t>④</t>
    <phoneticPr fontId="1"/>
  </si>
  <si>
    <t>⑤</t>
  </si>
  <si>
    <t>⑤</t>
    <phoneticPr fontId="1"/>
  </si>
  <si>
    <t>⑥</t>
  </si>
  <si>
    <t>⑥</t>
    <phoneticPr fontId="1"/>
  </si>
  <si>
    <t>⑦</t>
  </si>
  <si>
    <t>⑦</t>
    <phoneticPr fontId="1"/>
  </si>
  <si>
    <t>⑧</t>
  </si>
  <si>
    <t>⑧</t>
    <phoneticPr fontId="1"/>
  </si>
  <si>
    <t>⑨</t>
  </si>
  <si>
    <t>⑨</t>
    <phoneticPr fontId="1"/>
  </si>
  <si>
    <t>⑩</t>
  </si>
  <si>
    <t>⑩</t>
    <phoneticPr fontId="1"/>
  </si>
  <si>
    <t>⑪</t>
  </si>
  <si>
    <t>⑫</t>
  </si>
  <si>
    <t>⑫</t>
    <phoneticPr fontId="1"/>
  </si>
  <si>
    <t>⑬</t>
  </si>
  <si>
    <t>⑬</t>
    <phoneticPr fontId="1"/>
  </si>
  <si>
    <t>講師一覧</t>
    <rPh sb="0" eb="2">
      <t>コウシ</t>
    </rPh>
    <rPh sb="2" eb="4">
      <t>イチラン</t>
    </rPh>
    <phoneticPr fontId="1"/>
  </si>
  <si>
    <t>①</t>
    <phoneticPr fontId="1"/>
  </si>
  <si>
    <t>②</t>
    <phoneticPr fontId="1"/>
  </si>
  <si>
    <t>⑪</t>
    <phoneticPr fontId="1"/>
  </si>
  <si>
    <t>⑭</t>
  </si>
  <si>
    <t>⑭</t>
    <phoneticPr fontId="1"/>
  </si>
  <si>
    <t>⑮</t>
  </si>
  <si>
    <t>⑮</t>
    <phoneticPr fontId="1"/>
  </si>
  <si>
    <t>⑯</t>
  </si>
  <si>
    <t>⑯</t>
    <phoneticPr fontId="1"/>
  </si>
  <si>
    <t>⑰</t>
  </si>
  <si>
    <t>講師
番号</t>
    <rPh sb="0" eb="2">
      <t>コウシ</t>
    </rPh>
    <rPh sb="3" eb="5">
      <t>バンゴウ</t>
    </rPh>
    <phoneticPr fontId="1"/>
  </si>
  <si>
    <t>テーマ
番号</t>
    <rPh sb="4" eb="6">
      <t>バンゴウ</t>
    </rPh>
    <phoneticPr fontId="1"/>
  </si>
  <si>
    <t>③</t>
    <phoneticPr fontId="1"/>
  </si>
  <si>
    <t>⑰</t>
    <phoneticPr fontId="1"/>
  </si>
  <si>
    <t>⑱</t>
  </si>
  <si>
    <t>⑱</t>
    <phoneticPr fontId="1"/>
  </si>
  <si>
    <t>⑲</t>
  </si>
  <si>
    <t>⑲</t>
    <phoneticPr fontId="1"/>
  </si>
  <si>
    <t>⑳</t>
  </si>
  <si>
    <t>⑳</t>
    <phoneticPr fontId="1"/>
  </si>
  <si>
    <t>㉑</t>
  </si>
  <si>
    <t>㉑</t>
    <phoneticPr fontId="1"/>
  </si>
  <si>
    <t>㉒</t>
  </si>
  <si>
    <t>㉓</t>
  </si>
  <si>
    <t>㉔</t>
  </si>
  <si>
    <t>㉕</t>
  </si>
  <si>
    <t>㉕</t>
    <phoneticPr fontId="1"/>
  </si>
  <si>
    <t>㉖</t>
  </si>
  <si>
    <t>㉖</t>
    <phoneticPr fontId="1"/>
  </si>
  <si>
    <t>㉗</t>
  </si>
  <si>
    <t>㉗</t>
    <phoneticPr fontId="1"/>
  </si>
  <si>
    <t>テーマ一覧</t>
    <rPh sb="3" eb="5">
      <t>イチラン</t>
    </rPh>
    <phoneticPr fontId="1"/>
  </si>
  <si>
    <t>青木　克博</t>
    <rPh sb="0" eb="2">
      <t>あおき</t>
    </rPh>
    <rPh sb="3" eb="5">
      <t>かつひろ</t>
    </rPh>
    <phoneticPr fontId="1" type="Hiragana" alignment="distributed"/>
  </si>
  <si>
    <t>＜行政書士＞</t>
    <phoneticPr fontId="1" type="Hiragana" alignment="distributed"/>
  </si>
  <si>
    <t>＜税理士＞</t>
    <phoneticPr fontId="1" type="Hiragana" alignment="distributed"/>
  </si>
  <si>
    <r>
      <t xml:space="preserve"> 蒲 　幸恵</t>
    </r>
    <r>
      <rPr>
        <sz val="11"/>
        <color theme="1"/>
        <rFont val="ＭＳ ゴシック"/>
        <family val="3"/>
        <charset val="128"/>
      </rPr>
      <t/>
    </r>
    <rPh sb="1" eb="2">
      <t>がま</t>
    </rPh>
    <rPh sb="4" eb="6">
      <t>ゆきえ</t>
    </rPh>
    <phoneticPr fontId="1" type="Hiragana" alignment="distributed"/>
  </si>
  <si>
    <t>＜相続診断士・CFP®＞</t>
    <phoneticPr fontId="1" type="Hiragana" alignment="distributed"/>
  </si>
  <si>
    <t>村上　千夏子</t>
    <rPh sb="0" eb="2">
      <t>むらかみ</t>
    </rPh>
    <rPh sb="3" eb="6">
      <t>ちかこ</t>
    </rPh>
    <phoneticPr fontId="1" type="Hiragana" alignment="distributed"/>
  </si>
  <si>
    <t>＜社会保険労務士＞</t>
    <phoneticPr fontId="1" type="Hiragana" alignment="distributed"/>
  </si>
  <si>
    <t>安田　圭介</t>
    <rPh sb="0" eb="2">
      <t>やすだ</t>
    </rPh>
    <rPh sb="3" eb="5">
      <t>けいすけ</t>
    </rPh>
    <phoneticPr fontId="1" type="Hiragana" alignment="distributed"/>
  </si>
  <si>
    <t>三好　良子</t>
    <rPh sb="0" eb="2">
      <t>みよし</t>
    </rPh>
    <rPh sb="3" eb="5">
      <t>よしこ</t>
    </rPh>
    <phoneticPr fontId="1" type="Hiragana" alignment="distributed"/>
  </si>
  <si>
    <t>＜看護師・保健師・
精神保健福祉士＞</t>
    <phoneticPr fontId="1" type="Hiragana" alignment="distributed"/>
  </si>
  <si>
    <t>小川　真紀</t>
    <rPh sb="0" eb="2">
      <t>おがわ</t>
    </rPh>
    <rPh sb="3" eb="5">
      <t>まき</t>
    </rPh>
    <phoneticPr fontId="1" type="Hiragana" alignment="distributed"/>
  </si>
  <si>
    <t>中嶋　恵美</t>
    <rPh sb="0" eb="2">
      <t>なかじま</t>
    </rPh>
    <rPh sb="3" eb="5">
      <t>めぐみ</t>
    </rPh>
    <phoneticPr fontId="1" type="Hiragana" alignment="distributed"/>
  </si>
  <si>
    <t>＜消費生活専門相談員＞</t>
    <phoneticPr fontId="1" type="Hiragana" alignment="distributed"/>
  </si>
  <si>
    <t>みよし　　 　よしこ</t>
    <phoneticPr fontId="1" type="Hiragana" alignment="distributed"/>
  </si>
  <si>
    <t>⑧</t>
    <phoneticPr fontId="1" type="Hiragana" alignment="distributed"/>
  </si>
  <si>
    <t>講師番号</t>
    <rPh sb="0" eb="2">
      <t>コウシ</t>
    </rPh>
    <rPh sb="2" eb="4">
      <t>バンゴウ</t>
    </rPh>
    <phoneticPr fontId="1"/>
  </si>
  <si>
    <t>②</t>
    <phoneticPr fontId="1"/>
  </si>
  <si>
    <t>③</t>
    <phoneticPr fontId="1"/>
  </si>
  <si>
    <t>テーマ番号</t>
    <rPh sb="3" eb="5">
      <t>バンゴウ</t>
    </rPh>
    <phoneticPr fontId="1"/>
  </si>
  <si>
    <t>①</t>
    <phoneticPr fontId="1" type="Hiragana" alignment="distributed"/>
  </si>
  <si>
    <t>②</t>
    <phoneticPr fontId="1" type="Hiragana" alignment="distributed"/>
  </si>
  <si>
    <t>④</t>
    <phoneticPr fontId="1" type="Hiragana" alignment="distributed"/>
  </si>
  <si>
    <t>⑤</t>
    <phoneticPr fontId="1" type="Hiragana" alignment="distributed"/>
  </si>
  <si>
    <t>⑦</t>
    <phoneticPr fontId="1" type="Hiragana" alignment="distributed"/>
  </si>
  <si>
    <t>⑨</t>
    <phoneticPr fontId="1" type="Hiragana" alignment="distributed"/>
  </si>
  <si>
    <t>青木　克博</t>
    <phoneticPr fontId="1"/>
  </si>
  <si>
    <t xml:space="preserve"> 蒲 　幸恵</t>
    <phoneticPr fontId="1"/>
  </si>
  <si>
    <t>村上　千夏子</t>
    <phoneticPr fontId="1"/>
  </si>
  <si>
    <t>安田　圭介</t>
    <phoneticPr fontId="1"/>
  </si>
  <si>
    <t>三好　良子</t>
    <phoneticPr fontId="1"/>
  </si>
  <si>
    <t>小川　真紀</t>
    <phoneticPr fontId="1"/>
  </si>
  <si>
    <t>中嶋　恵美</t>
    <phoneticPr fontId="1"/>
  </si>
  <si>
    <t>「相続を争族としないために！」</t>
    <rPh sb="1" eb="3">
      <t>そうぞく</t>
    </rPh>
    <rPh sb="4" eb="6">
      <t>そうぞく</t>
    </rPh>
    <phoneticPr fontId="1" type="Hiragana" alignment="distributed"/>
  </si>
  <si>
    <t>「終活・老い支度について」</t>
    <rPh sb="1" eb="3">
      <t>しゅうかつ</t>
    </rPh>
    <rPh sb="4" eb="5">
      <t>お</t>
    </rPh>
    <rPh sb="6" eb="8">
      <t>じたく</t>
    </rPh>
    <phoneticPr fontId="1" type="Hiragana" alignment="distributed"/>
  </si>
  <si>
    <t>「エンディングノートの活用法」</t>
    <rPh sb="11" eb="14">
      <t>かつようほう</t>
    </rPh>
    <phoneticPr fontId="1" type="Hiragana" alignment="distributed"/>
  </si>
  <si>
    <t>「これから働く君たちへ（働くルールと社会保険制度）」</t>
    <rPh sb="5" eb="6">
      <t>はたら</t>
    </rPh>
    <rPh sb="7" eb="8">
      <t>きみ</t>
    </rPh>
    <rPh sb="12" eb="13">
      <t>はたら</t>
    </rPh>
    <rPh sb="18" eb="20">
      <t>しゃかい</t>
    </rPh>
    <rPh sb="20" eb="22">
      <t>ほけん</t>
    </rPh>
    <rPh sb="22" eb="24">
      <t>せいど</t>
    </rPh>
    <phoneticPr fontId="1" type="Hiragana" alignment="distributed"/>
  </si>
  <si>
    <t>「誰もが関わる相続税・贈与税の税対策」</t>
    <rPh sb="1" eb="2">
      <t>だれ</t>
    </rPh>
    <rPh sb="4" eb="5">
      <t>かか</t>
    </rPh>
    <rPh sb="7" eb="10">
      <t>そうぞくぜい</t>
    </rPh>
    <rPh sb="11" eb="14">
      <t>ぞうよぜい</t>
    </rPh>
    <rPh sb="15" eb="16">
      <t>ぜい</t>
    </rPh>
    <rPh sb="16" eb="18">
      <t>たいさく</t>
    </rPh>
    <phoneticPr fontId="1" type="Hiragana" alignment="distributed"/>
  </si>
  <si>
    <t>「知っておきたい節税になる保険・不動産活用法」</t>
    <rPh sb="1" eb="2">
      <t>し</t>
    </rPh>
    <rPh sb="8" eb="10">
      <t>せつぜい</t>
    </rPh>
    <rPh sb="13" eb="15">
      <t>ほけん</t>
    </rPh>
    <rPh sb="16" eb="19">
      <t>ふどうさん</t>
    </rPh>
    <rPh sb="19" eb="22">
      <t>かつようほう</t>
    </rPh>
    <phoneticPr fontId="1" type="Hiragana" alignment="distributed"/>
  </si>
  <si>
    <t>「くらしに関わる税の仕組み」</t>
    <rPh sb="5" eb="6">
      <t>かか</t>
    </rPh>
    <rPh sb="8" eb="9">
      <t>ぜい</t>
    </rPh>
    <rPh sb="10" eb="12">
      <t>しく</t>
    </rPh>
    <phoneticPr fontId="1" type="Hiragana" alignment="distributed"/>
  </si>
  <si>
    <t>　　
                              (                       )　</t>
    <phoneticPr fontId="1"/>
  </si>
  <si>
    <t>　　　　 あおき　 　 かつひろ</t>
    <phoneticPr fontId="1" type="Hiragana" alignment="distributed"/>
  </si>
  <si>
    <t>　　　   　がま 　　　ゆきえ</t>
    <phoneticPr fontId="1" type="Hiragana" alignment="distributed"/>
  </si>
  <si>
    <t>　　 むらかみ　     ちかこ</t>
    <phoneticPr fontId="1" type="Hiragana" alignment="distributed"/>
  </si>
  <si>
    <t>　　　   やすだ　 　けいすけ</t>
    <phoneticPr fontId="1" type="Hiragana" alignment="distributed"/>
  </si>
  <si>
    <t>　　　 　おがわ　　 　 まき</t>
    <phoneticPr fontId="1" type="Hiragana" alignment="distributed"/>
  </si>
  <si>
    <t>　　　  なかじま　 　めぐみ</t>
    <phoneticPr fontId="1" type="Hiragana" alignment="distributed"/>
  </si>
  <si>
    <t>●本依頼書記載の個人情報は、講師派遣に関する事務以外に使用することはありません。</t>
    <phoneticPr fontId="1"/>
  </si>
  <si>
    <t xml:space="preserve"> 申込日</t>
    <rPh sb="1" eb="3">
      <t>モウシコミ</t>
    </rPh>
    <rPh sb="3" eb="4">
      <t>ビ</t>
    </rPh>
    <phoneticPr fontId="1"/>
  </si>
  <si>
    <t>　電話番号</t>
    <rPh sb="1" eb="3">
      <t>デンワ</t>
    </rPh>
    <rPh sb="3" eb="5">
      <t>バンゴウ</t>
    </rPh>
    <phoneticPr fontId="1"/>
  </si>
  <si>
    <t>職業・学年等</t>
    <rPh sb="0" eb="2">
      <t>ショクギョウ</t>
    </rPh>
    <rPh sb="3" eb="4">
      <t>ガク</t>
    </rPh>
    <rPh sb="4" eb="5">
      <t>ネン</t>
    </rPh>
    <rPh sb="5" eb="6">
      <t>ナド</t>
    </rPh>
    <phoneticPr fontId="1"/>
  </si>
  <si>
    <t>参加人数</t>
    <phoneticPr fontId="1"/>
  </si>
  <si>
    <t>出　前　講　座　報　告　書</t>
    <rPh sb="0" eb="1">
      <t>デ</t>
    </rPh>
    <rPh sb="2" eb="3">
      <t>マエ</t>
    </rPh>
    <rPh sb="4" eb="5">
      <t>コウ</t>
    </rPh>
    <rPh sb="6" eb="7">
      <t>ザ</t>
    </rPh>
    <rPh sb="8" eb="9">
      <t>ホウ</t>
    </rPh>
    <rPh sb="10" eb="11">
      <t>コク</t>
    </rPh>
    <rPh sb="12" eb="13">
      <t>ショ</t>
    </rPh>
    <phoneticPr fontId="1"/>
  </si>
  <si>
    <t>・「やや不満」、「不満」の場合、その理由をご記入ください。</t>
    <phoneticPr fontId="1"/>
  </si>
  <si>
    <t>☆ 当日の運営等はスムーズでしたか？</t>
    <phoneticPr fontId="1"/>
  </si>
  <si>
    <t>・「いいえ」の場合、その理由をご記入ください。</t>
    <phoneticPr fontId="1"/>
  </si>
  <si>
    <r>
      <t>☆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ＭＳ Ｐゴシック"/>
        <family val="3"/>
        <charset val="128"/>
      </rPr>
      <t>今後、当委員会の出前講座で聞いてみたいテーマはどんな分野ですか？（複数回答可）</t>
    </r>
  </si>
  <si>
    <t>（　　　　　　　　　　）</t>
    <phoneticPr fontId="1"/>
  </si>
  <si>
    <r>
      <t>☆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ＭＳ Ｐゴシック"/>
        <family val="3"/>
        <charset val="128"/>
      </rPr>
      <t>その他ご意見やご要望があればご記入ください。</t>
    </r>
  </si>
  <si>
    <t>☆今回の出前講座について教えてください。</t>
    <rPh sb="1" eb="3">
      <t>コンカイ</t>
    </rPh>
    <rPh sb="4" eb="6">
      <t>デマエ</t>
    </rPh>
    <rPh sb="6" eb="8">
      <t>コウザ</t>
    </rPh>
    <rPh sb="12" eb="13">
      <t>オシ</t>
    </rPh>
    <phoneticPr fontId="1"/>
  </si>
  <si>
    <t>以　上</t>
    <rPh sb="0" eb="1">
      <t>イ</t>
    </rPh>
    <rPh sb="2" eb="3">
      <t>ジョウ</t>
    </rPh>
    <phoneticPr fontId="1"/>
  </si>
  <si>
    <t>名</t>
    <rPh sb="0" eb="1">
      <t>メイ</t>
    </rPh>
    <phoneticPr fontId="1"/>
  </si>
  <si>
    <t xml:space="preserve">日付 </t>
    <rPh sb="0" eb="2">
      <t>ヒヅケ</t>
    </rPh>
    <phoneticPr fontId="1"/>
  </si>
  <si>
    <t>●講演終了後、「出前講座報告書」を事務局にお送りください。</t>
    <rPh sb="1" eb="3">
      <t>コウエン</t>
    </rPh>
    <rPh sb="3" eb="6">
      <t>シュウリョウゴ</t>
    </rPh>
    <rPh sb="8" eb="10">
      <t>デマエ</t>
    </rPh>
    <rPh sb="10" eb="12">
      <t>コウザ</t>
    </rPh>
    <rPh sb="12" eb="15">
      <t>ホウコクショ</t>
    </rPh>
    <rPh sb="17" eb="20">
      <t>ジムキョク</t>
    </rPh>
    <rPh sb="22" eb="23">
      <t>オク</t>
    </rPh>
    <phoneticPr fontId="1"/>
  </si>
  <si>
    <t>(最寄駅・バス停留所名)</t>
    <rPh sb="1" eb="4">
      <t>モヨリエキ</t>
    </rPh>
    <rPh sb="7" eb="10">
      <t>テイリュウジョ</t>
    </rPh>
    <rPh sb="10" eb="11">
      <t>メイ</t>
    </rPh>
    <phoneticPr fontId="1"/>
  </si>
  <si>
    <t>〒</t>
    <phoneticPr fontId="1"/>
  </si>
  <si>
    <t>●テーマや講師等についてお悩みの場合は事務局まで、気軽にご相談ください。</t>
    <rPh sb="25" eb="27">
      <t>キガル</t>
    </rPh>
    <phoneticPr fontId="1"/>
  </si>
  <si>
    <t>「消費者トラブル最新情報」</t>
    <rPh sb="1" eb="4">
      <t>しょうひしゃ</t>
    </rPh>
    <rPh sb="8" eb="10">
      <t>さいしん</t>
    </rPh>
    <rPh sb="10" eb="12">
      <t>じょうほう</t>
    </rPh>
    <phoneticPr fontId="1" type="Hiragana" alignment="distributed"/>
  </si>
  <si>
    <t>＜福井商工会議所　
金融・会計相談課長＞</t>
    <rPh sb="13" eb="15">
      <t>かいけい</t>
    </rPh>
    <rPh sb="15" eb="17">
      <t>そうだん</t>
    </rPh>
    <phoneticPr fontId="1" type="Hiragana" alignment="distributed"/>
  </si>
  <si>
    <t>髙山 　浩</t>
    <rPh sb="0" eb="2">
      <t>たかやま</t>
    </rPh>
    <rPh sb="4" eb="5">
      <t>ひろし</t>
    </rPh>
    <phoneticPr fontId="1" type="Hiragana" alignment="distributed"/>
  </si>
  <si>
    <t xml:space="preserve">         たかやま　 　　ひろし</t>
    <phoneticPr fontId="1" type="Hiragana" alignment="distributed"/>
  </si>
  <si>
    <t>「お金との上手な付き合い方」</t>
    <rPh sb="2" eb="3">
      <t>かね</t>
    </rPh>
    <rPh sb="5" eb="7">
      <t>じょうず</t>
    </rPh>
    <rPh sb="8" eb="9">
      <t>つ</t>
    </rPh>
    <rPh sb="10" eb="11">
      <t>あ</t>
    </rPh>
    <rPh sb="12" eb="13">
      <t>かた</t>
    </rPh>
    <phoneticPr fontId="1" type="Hiragana" alignment="distributed"/>
  </si>
  <si>
    <t>「福井県の姿から見るくらしと金融」</t>
    <rPh sb="1" eb="4">
      <t>ふくいけん</t>
    </rPh>
    <rPh sb="5" eb="6">
      <t>すがた</t>
    </rPh>
    <rPh sb="8" eb="9">
      <t>み</t>
    </rPh>
    <rPh sb="14" eb="16">
      <t>きんゆう</t>
    </rPh>
    <phoneticPr fontId="1" type="Hiragana" alignment="distributed"/>
  </si>
  <si>
    <t>「アルバイトを始める前に知っておきたい労働法」</t>
    <rPh sb="7" eb="8">
      <t>はじ</t>
    </rPh>
    <rPh sb="10" eb="11">
      <t>まえ</t>
    </rPh>
    <rPh sb="12" eb="13">
      <t>し</t>
    </rPh>
    <rPh sb="19" eb="22">
      <t>ろうどうほう</t>
    </rPh>
    <phoneticPr fontId="1" type="Hiragana" alignment="distributed"/>
  </si>
  <si>
    <t>「生涯現役！自分らしい働き方の見つけ方」</t>
    <rPh sb="1" eb="3">
      <t>しょうがい</t>
    </rPh>
    <rPh sb="3" eb="5">
      <t>げんえき</t>
    </rPh>
    <rPh sb="6" eb="8">
      <t>じぶん</t>
    </rPh>
    <rPh sb="11" eb="12">
      <t>はたら</t>
    </rPh>
    <rPh sb="13" eb="14">
      <t>かた</t>
    </rPh>
    <rPh sb="15" eb="16">
      <t>み</t>
    </rPh>
    <rPh sb="18" eb="19">
      <t>かた</t>
    </rPh>
    <phoneticPr fontId="1" type="Hiragana" alignment="distributed"/>
  </si>
  <si>
    <t xml:space="preserve">  メールアドレス  </t>
    <phoneticPr fontId="1"/>
  </si>
  <si>
    <t xml:space="preserve">  ファックス番号</t>
    <phoneticPr fontId="1"/>
  </si>
  <si>
    <t>③</t>
    <phoneticPr fontId="1" type="Hiragana" alignment="distributed"/>
  </si>
  <si>
    <t>⑥</t>
    <phoneticPr fontId="1" type="Hiragana" alignment="distributed"/>
  </si>
  <si>
    <t>髙山　浩</t>
    <rPh sb="0" eb="2">
      <t>タカヤマ</t>
    </rPh>
    <rPh sb="3" eb="4">
      <t>ヒロシ</t>
    </rPh>
    <phoneticPr fontId="1"/>
  </si>
  <si>
    <t>㉒</t>
    <phoneticPr fontId="1"/>
  </si>
  <si>
    <t>㉓</t>
    <phoneticPr fontId="1"/>
  </si>
  <si>
    <t>「高齢者の健康とこれからの生活設計」</t>
    <rPh sb="1" eb="4">
      <t>こうれいしゃ</t>
    </rPh>
    <rPh sb="5" eb="7">
      <t>けんこう</t>
    </rPh>
    <rPh sb="13" eb="17">
      <t>せいかつせっけい</t>
    </rPh>
    <phoneticPr fontId="1" type="Hiragana" alignment="distributed"/>
  </si>
  <si>
    <t>「健康とお金の守り方」</t>
    <rPh sb="1" eb="3">
      <t>けんこう</t>
    </rPh>
    <rPh sb="5" eb="6">
      <t>かね</t>
    </rPh>
    <rPh sb="7" eb="8">
      <t>まも</t>
    </rPh>
    <rPh sb="9" eb="10">
      <t>かた</t>
    </rPh>
    <phoneticPr fontId="1" type="Hiragana" alignment="distributed"/>
  </si>
  <si>
    <t>「子育てとお金の付き合い方」</t>
    <rPh sb="1" eb="3">
      <t>こそだ</t>
    </rPh>
    <rPh sb="6" eb="7">
      <t>かね</t>
    </rPh>
    <rPh sb="8" eb="9">
      <t>つ</t>
    </rPh>
    <rPh sb="10" eb="11">
      <t>あ</t>
    </rPh>
    <rPh sb="12" eb="13">
      <t>かた</t>
    </rPh>
    <phoneticPr fontId="1" type="Hiragana" alignment="distributed"/>
  </si>
  <si>
    <t>＜元中学校教頭＞</t>
    <rPh sb="2" eb="3">
      <t>ちゅう</t>
    </rPh>
    <phoneticPr fontId="1" type="Hiragana" alignment="distributed"/>
  </si>
  <si>
    <t>柴田　俊之</t>
    <rPh sb="0" eb="2">
      <t>しばた</t>
    </rPh>
    <rPh sb="3" eb="5">
      <t>としゆき</t>
    </rPh>
    <phoneticPr fontId="1" type="Hiragana" alignment="distributed"/>
  </si>
  <si>
    <t xml:space="preserve">        　  しばた　　 としゆき</t>
    <phoneticPr fontId="1" type="Hiragana" alignment="distributed"/>
  </si>
  <si>
    <t>「消費と生活」</t>
    <rPh sb="1" eb="3">
      <t>しょうひ</t>
    </rPh>
    <rPh sb="4" eb="6">
      <t>せいかつ</t>
    </rPh>
    <phoneticPr fontId="1" type="Hiragana" alignment="distributed"/>
  </si>
  <si>
    <t>「消費者と契約」</t>
    <rPh sb="1" eb="4">
      <t>しょうひしゃ</t>
    </rPh>
    <rPh sb="5" eb="7">
      <t>けいやく</t>
    </rPh>
    <phoneticPr fontId="1" type="Hiragana" alignment="distributed"/>
  </si>
  <si>
    <t>「金融、金銭教育」</t>
    <rPh sb="1" eb="3">
      <t>キンユウ</t>
    </rPh>
    <rPh sb="4" eb="6">
      <t>キンセン</t>
    </rPh>
    <rPh sb="6" eb="8">
      <t>キョウイク</t>
    </rPh>
    <phoneticPr fontId="1"/>
  </si>
  <si>
    <t>柴田　俊之</t>
    <rPh sb="0" eb="2">
      <t>シバタ</t>
    </rPh>
    <rPh sb="3" eb="5">
      <t>トシユキ</t>
    </rPh>
    <phoneticPr fontId="1"/>
  </si>
  <si>
    <t>「ほっとする相続、贈与（基礎編）」</t>
    <rPh sb="6" eb="8">
      <t>そうぞく</t>
    </rPh>
    <rPh sb="9" eb="11">
      <t>ぞうよ</t>
    </rPh>
    <rPh sb="12" eb="14">
      <t>きそ</t>
    </rPh>
    <rPh sb="14" eb="15">
      <t>へん</t>
    </rPh>
    <phoneticPr fontId="1" type="Hiragana" alignment="distributed"/>
  </si>
  <si>
    <t>「ほっとする相続の生前対策～家族信託、遺言～（応用編）」</t>
    <rPh sb="6" eb="8">
      <t>そうぞく</t>
    </rPh>
    <rPh sb="9" eb="11">
      <t>せいぜん</t>
    </rPh>
    <rPh sb="11" eb="13">
      <t>たいさく</t>
    </rPh>
    <rPh sb="14" eb="16">
      <t>かぞく</t>
    </rPh>
    <rPh sb="16" eb="18">
      <t>しんたく</t>
    </rPh>
    <rPh sb="19" eb="21">
      <t>ゆいごん</t>
    </rPh>
    <rPh sb="23" eb="25">
      <t>おうよう</t>
    </rPh>
    <rPh sb="25" eb="26">
      <t>へん</t>
    </rPh>
    <phoneticPr fontId="1" type="Hiragana" alignment="distributed"/>
  </si>
  <si>
    <t>「身近なインターネットトラブルと対処法」</t>
    <rPh sb="1" eb="3">
      <t>みじか</t>
    </rPh>
    <rPh sb="16" eb="18">
      <t>たいしょ</t>
    </rPh>
    <rPh sb="18" eb="19">
      <t>ほう</t>
    </rPh>
    <phoneticPr fontId="1" type="Hiragana" alignment="distributed"/>
  </si>
  <si>
    <t>「契約の基礎知識」</t>
    <rPh sb="1" eb="3">
      <t>けいやく</t>
    </rPh>
    <rPh sb="4" eb="6">
      <t>きそ</t>
    </rPh>
    <rPh sb="6" eb="8">
      <t>ちしき</t>
    </rPh>
    <phoneticPr fontId="1" type="Hiragana" alignment="distributed"/>
  </si>
  <si>
    <t>「「成年後見」と未来の暮らし安心制度」</t>
    <rPh sb="2" eb="6">
      <t>せいねんこうけん</t>
    </rPh>
    <rPh sb="8" eb="10">
      <t>みらい</t>
    </rPh>
    <rPh sb="11" eb="12">
      <t>く</t>
    </rPh>
    <rPh sb="14" eb="16">
      <t>あんしん</t>
    </rPh>
    <rPh sb="16" eb="18">
      <t>せいど</t>
    </rPh>
    <phoneticPr fontId="1" type="Hiragana" alignment="distributed"/>
  </si>
  <si>
    <t>「前向き「ゆいごん（遺言）のススメ（クイズ形式などで学ぶ内容や作り方）」</t>
    <rPh sb="1" eb="3">
      <t>まえむ</t>
    </rPh>
    <rPh sb="10" eb="12">
      <t>ゆいごん</t>
    </rPh>
    <rPh sb="21" eb="23">
      <t>けいしき</t>
    </rPh>
    <rPh sb="26" eb="27">
      <t>まな</t>
    </rPh>
    <rPh sb="28" eb="30">
      <t>ないよう</t>
    </rPh>
    <rPh sb="31" eb="32">
      <t>つく</t>
    </rPh>
    <rPh sb="33" eb="34">
      <t>かた</t>
    </rPh>
    <phoneticPr fontId="1" type="Hiragana" alignment="distributed"/>
  </si>
  <si>
    <t>「「契約」と賢く幸せな買物」</t>
    <rPh sb="2" eb="4">
      <t>けいやく</t>
    </rPh>
    <rPh sb="6" eb="7">
      <t>かしこ</t>
    </rPh>
    <rPh sb="8" eb="9">
      <t>しあわ</t>
    </rPh>
    <rPh sb="11" eb="13">
      <t>かいもの</t>
    </rPh>
    <phoneticPr fontId="1" type="Hiragana" alignment="distributed"/>
  </si>
  <si>
    <t>㉔</t>
    <phoneticPr fontId="1"/>
  </si>
  <si>
    <t>「体験学習を通じてお金のことを考える」</t>
    <rPh sb="1" eb="3">
      <t>たいけん</t>
    </rPh>
    <rPh sb="3" eb="5">
      <t>がくしゅう</t>
    </rPh>
    <rPh sb="6" eb="7">
      <t>つう</t>
    </rPh>
    <rPh sb="10" eb="11">
      <t>かね</t>
    </rPh>
    <rPh sb="15" eb="16">
      <t>かんが</t>
    </rPh>
    <phoneticPr fontId="1" type="Hiragana" alignment="distributed"/>
  </si>
  <si>
    <t>＜行政書士・
消費生活アドバイザー＞</t>
    <rPh sb="7" eb="9">
      <t>しょうひ</t>
    </rPh>
    <rPh sb="9" eb="11">
      <t>せいかつ</t>
    </rPh>
    <phoneticPr fontId="1" type="Hiragana" alignment="distributed"/>
  </si>
  <si>
    <t>社会人としての金融教育～金融リテラシーアップ～</t>
    <rPh sb="0" eb="3">
      <t>しゃかいじん</t>
    </rPh>
    <rPh sb="7" eb="9">
      <t>きんゆう</t>
    </rPh>
    <rPh sb="9" eb="11">
      <t>きょういく</t>
    </rPh>
    <rPh sb="12" eb="14">
      <t>きんゆう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</si>
</sst>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7"/>
      <color theme="1"/>
      <name val="Times New Roman"/>
      <family val="1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4" fillId="2" borderId="13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49" fontId="4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15" fillId="0" borderId="0" xfId="0" applyFont="1" applyFill="1" applyBorder="1" applyAlignment="1"/>
    <xf numFmtId="0" fontId="4" fillId="2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16" fillId="2" borderId="18" xfId="0" applyFont="1" applyFill="1" applyBorder="1" applyAlignment="1"/>
    <xf numFmtId="0" fontId="16" fillId="2" borderId="2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0" borderId="0" xfId="0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7" fillId="2" borderId="1" xfId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0" fillId="2" borderId="1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7F1F9"/>
      <color rgb="FF652B91"/>
      <color rgb="FF995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</xdr:rowOff>
    </xdr:from>
    <xdr:to>
      <xdr:col>7</xdr:col>
      <xdr:colOff>131925</xdr:colOff>
      <xdr:row>7</xdr:row>
      <xdr:rowOff>57151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304800" y="304801"/>
          <a:ext cx="28656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福井県金融広報委員会事務局 宛</a:t>
          </a:r>
          <a:endParaRPr lang="ja-JP" sz="1100" b="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（メール）</a:t>
          </a:r>
          <a:r>
            <a:rPr lang="en-US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fukui@boj.or.jp</a:t>
          </a:r>
          <a:endParaRPr lang="ja-JP" sz="1100" b="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（ファックス）</a:t>
          </a:r>
          <a:r>
            <a:rPr lang="en-US" altLang="ja-JP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0776-23-9285</a:t>
          </a:r>
        </a:p>
        <a:p>
          <a:pPr algn="just">
            <a:spcAft>
              <a:spcPts val="0"/>
            </a:spcAft>
          </a:pPr>
          <a:r>
            <a:rPr lang="ja-JP" altLang="en-US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（電話番号）　</a:t>
          </a:r>
          <a:r>
            <a:rPr lang="en-US" altLang="ja-JP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0776-22-4495</a:t>
          </a:r>
          <a:endParaRPr lang="ja-JP" sz="1100" b="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200025</xdr:colOff>
      <xdr:row>2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4876800" y="266700"/>
          <a:ext cx="2638425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1100" b="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下線部および枠内（ご依頼内容）</a:t>
          </a:r>
          <a:r>
            <a:rPr lang="ja-JP" altLang="en-US" sz="1100" b="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に必</a:t>
          </a:r>
          <a:r>
            <a:rPr lang="ja-JP" sz="1100" b="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要事項をご記入ください。</a:t>
          </a:r>
          <a:endParaRPr lang="ja-JP" sz="1100" b="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35</xdr:row>
          <xdr:rowOff>38100</xdr:rowOff>
        </xdr:from>
        <xdr:to>
          <xdr:col>8</xdr:col>
          <xdr:colOff>104775</xdr:colOff>
          <xdr:row>35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パンフレット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35</xdr:row>
          <xdr:rowOff>38100</xdr:rowOff>
        </xdr:from>
        <xdr:to>
          <xdr:col>12</xdr:col>
          <xdr:colOff>209550</xdr:colOff>
          <xdr:row>35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38100</xdr:rowOff>
        </xdr:from>
        <xdr:to>
          <xdr:col>16</xdr:col>
          <xdr:colOff>19050</xdr:colOff>
          <xdr:row>35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学校関係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35</xdr:row>
          <xdr:rowOff>38100</xdr:rowOff>
        </xdr:from>
        <xdr:to>
          <xdr:col>20</xdr:col>
          <xdr:colOff>66675</xdr:colOff>
          <xdr:row>35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知り合い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35</xdr:row>
          <xdr:rowOff>209550</xdr:rowOff>
        </xdr:from>
        <xdr:to>
          <xdr:col>13</xdr:col>
          <xdr:colOff>0</xdr:colOff>
          <xdr:row>36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35</xdr:row>
          <xdr:rowOff>266700</xdr:rowOff>
        </xdr:from>
        <xdr:to>
          <xdr:col>10</xdr:col>
          <xdr:colOff>152400</xdr:colOff>
          <xdr:row>35</xdr:row>
          <xdr:rowOff>514350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利用した経験がある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30</xdr:row>
          <xdr:rowOff>142875</xdr:rowOff>
        </xdr:from>
        <xdr:to>
          <xdr:col>18</xdr:col>
          <xdr:colOff>180975</xdr:colOff>
          <xdr:row>30</xdr:row>
          <xdr:rowOff>390525</xdr:rowOff>
        </xdr:to>
        <xdr:sp macro="" textlink="">
          <xdr:nvSpPr>
            <xdr:cNvPr id="1039" name="Check Box 15" descr="一任する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一任する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581025</xdr:colOff>
      <xdr:row>29</xdr:row>
      <xdr:rowOff>200023</xdr:rowOff>
    </xdr:from>
    <xdr:to>
      <xdr:col>5</xdr:col>
      <xdr:colOff>438150</xdr:colOff>
      <xdr:row>30</xdr:row>
      <xdr:rowOff>257175</xdr:rowOff>
    </xdr:to>
    <xdr:sp macro="" textlink="">
      <xdr:nvSpPr>
        <xdr:cNvPr id="7" name="テキスト ボックス 6"/>
        <xdr:cNvSpPr txBox="1"/>
      </xdr:nvSpPr>
      <xdr:spPr>
        <a:xfrm>
          <a:off x="2057400" y="6162673"/>
          <a:ext cx="676275" cy="295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No.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581025</xdr:colOff>
      <xdr:row>30</xdr:row>
      <xdr:rowOff>466725</xdr:rowOff>
    </xdr:from>
    <xdr:to>
      <xdr:col>6</xdr:col>
      <xdr:colOff>85724</xdr:colOff>
      <xdr:row>31</xdr:row>
      <xdr:rowOff>295275</xdr:rowOff>
    </xdr:to>
    <xdr:sp macro="" textlink="">
      <xdr:nvSpPr>
        <xdr:cNvPr id="16" name="テキスト ボックス 15"/>
        <xdr:cNvSpPr txBox="1"/>
      </xdr:nvSpPr>
      <xdr:spPr>
        <a:xfrm>
          <a:off x="2057400" y="6667500"/>
          <a:ext cx="800099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No.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361949</xdr:colOff>
      <xdr:row>2</xdr:row>
      <xdr:rowOff>161926</xdr:rowOff>
    </xdr:from>
    <xdr:to>
      <xdr:col>28</xdr:col>
      <xdr:colOff>410652</xdr:colOff>
      <xdr:row>20</xdr:row>
      <xdr:rowOff>57151</xdr:rowOff>
    </xdr:to>
    <xdr:grpSp>
      <xdr:nvGrpSpPr>
        <xdr:cNvPr id="13" name="グループ化 12"/>
        <xdr:cNvGrpSpPr/>
      </xdr:nvGrpSpPr>
      <xdr:grpSpPr>
        <a:xfrm>
          <a:off x="7705724" y="466726"/>
          <a:ext cx="4163503" cy="3810000"/>
          <a:chOff x="7229474" y="228601"/>
          <a:chExt cx="3934903" cy="3705225"/>
        </a:xfrm>
      </xdr:grpSpPr>
      <xdr:grpSp>
        <xdr:nvGrpSpPr>
          <xdr:cNvPr id="11" name="グループ化 10"/>
          <xdr:cNvGrpSpPr/>
        </xdr:nvGrpSpPr>
        <xdr:grpSpPr>
          <a:xfrm>
            <a:off x="7229474" y="657226"/>
            <a:ext cx="3934903" cy="3276600"/>
            <a:chOff x="7229474" y="657226"/>
            <a:chExt cx="3934903" cy="3276600"/>
          </a:xfrm>
        </xdr:grpSpPr>
        <xdr:sp macro="" textlink="">
          <xdr:nvSpPr>
            <xdr:cNvPr id="10" name="角丸四角形 9"/>
            <xdr:cNvSpPr/>
          </xdr:nvSpPr>
          <xdr:spPr>
            <a:xfrm>
              <a:off x="7238999" y="657226"/>
              <a:ext cx="3914776" cy="704850"/>
            </a:xfrm>
            <a:prstGeom prst="roundRect">
              <a:avLst/>
            </a:prstGeom>
            <a:ln/>
          </xdr:spPr>
          <xdr:style>
            <a:lnRef idx="1">
              <a:schemeClr val="accent4"/>
            </a:lnRef>
            <a:fillRef idx="2">
              <a:schemeClr val="accent4"/>
            </a:fillRef>
            <a:effectRef idx="1">
              <a:schemeClr val="accent4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日時、会場、聴講者、テーマ、講師等の決定後、</a:t>
              </a:r>
              <a:endParaRPr kumimoji="1" lang="en-US" altLang="ja-JP" sz="12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ctr"/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「</a:t>
              </a:r>
              <a:r>
                <a:rPr kumimoji="1" lang="ja-JP" altLang="en-US" sz="1200" b="1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講師派遣依頼書</a:t>
              </a:r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」を事務局へお送りください。</a:t>
              </a:r>
            </a:p>
          </xdr:txBody>
        </xdr:sp>
        <xdr:sp macro="" textlink="">
          <xdr:nvSpPr>
            <xdr:cNvPr id="14" name="角丸四角形 13"/>
            <xdr:cNvSpPr/>
          </xdr:nvSpPr>
          <xdr:spPr>
            <a:xfrm>
              <a:off x="7229474" y="1514476"/>
              <a:ext cx="3934903" cy="704850"/>
            </a:xfrm>
            <a:prstGeom prst="roundRect">
              <a:avLst/>
            </a:prstGeom>
            <a:ln/>
          </xdr:spPr>
          <xdr:style>
            <a:lnRef idx="1">
              <a:schemeClr val="accent4"/>
            </a:lnRef>
            <a:fillRef idx="2">
              <a:schemeClr val="accent4"/>
            </a:fillRef>
            <a:effectRef idx="1">
              <a:schemeClr val="accent4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事務局にて内容や講師の都合等</a:t>
              </a:r>
              <a:endParaRPr kumimoji="1" lang="en-US" altLang="ja-JP" sz="12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ctr"/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確認の上、ご連絡します。</a:t>
              </a:r>
            </a:p>
          </xdr:txBody>
        </xdr:sp>
        <xdr:sp macro="" textlink="">
          <xdr:nvSpPr>
            <xdr:cNvPr id="15" name="角丸四角形 14"/>
            <xdr:cNvSpPr/>
          </xdr:nvSpPr>
          <xdr:spPr>
            <a:xfrm>
              <a:off x="7238999" y="2371726"/>
              <a:ext cx="3924840" cy="704850"/>
            </a:xfrm>
            <a:prstGeom prst="roundRect">
              <a:avLst/>
            </a:prstGeom>
            <a:ln/>
          </xdr:spPr>
          <xdr:style>
            <a:lnRef idx="1">
              <a:schemeClr val="accent4"/>
            </a:lnRef>
            <a:fillRef idx="2">
              <a:schemeClr val="accent4"/>
            </a:fillRef>
            <a:effectRef idx="1">
              <a:schemeClr val="accent4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事前に講師から連絡がありますので、</a:t>
              </a:r>
              <a:endParaRPr kumimoji="1" lang="en-US" altLang="ja-JP" sz="12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ctr"/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内容・準備物等について打合せをしてください。</a:t>
              </a:r>
            </a:p>
          </xdr:txBody>
        </xdr:sp>
        <xdr:sp macro="" textlink="">
          <xdr:nvSpPr>
            <xdr:cNvPr id="17" name="角丸四角形 16"/>
            <xdr:cNvSpPr/>
          </xdr:nvSpPr>
          <xdr:spPr>
            <a:xfrm>
              <a:off x="7248524" y="3228976"/>
              <a:ext cx="3914776" cy="704850"/>
            </a:xfrm>
            <a:prstGeom prst="roundRect">
              <a:avLst/>
            </a:prstGeom>
            <a:ln/>
          </xdr:spPr>
          <xdr:style>
            <a:lnRef idx="1">
              <a:schemeClr val="accent4"/>
            </a:lnRef>
            <a:fillRef idx="2">
              <a:schemeClr val="accent4"/>
            </a:fillRef>
            <a:effectRef idx="1">
              <a:schemeClr val="accent4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講座終了後、「</a:t>
              </a:r>
              <a:r>
                <a:rPr kumimoji="1" lang="ja-JP" altLang="en-US" sz="1200" b="1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出前講座報告書</a:t>
              </a:r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」を</a:t>
              </a:r>
              <a:endParaRPr kumimoji="1" lang="en-US" altLang="ja-JP" sz="12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ctr"/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事務局にお送りください。</a:t>
              </a:r>
            </a:p>
          </xdr:txBody>
        </xdr:sp>
        <xdr:sp macro="" textlink="">
          <xdr:nvSpPr>
            <xdr:cNvPr id="4" name="下矢印 3"/>
            <xdr:cNvSpPr/>
          </xdr:nvSpPr>
          <xdr:spPr>
            <a:xfrm>
              <a:off x="9058275" y="1295400"/>
              <a:ext cx="285750" cy="295275"/>
            </a:xfrm>
            <a:prstGeom prst="downArrow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 b="1" cap="none" spc="0">
                <a:ln w="22225">
                  <a:solidFill>
                    <a:schemeClr val="accent2"/>
                  </a:solidFill>
                  <a:prstDash val="solid"/>
                </a:ln>
                <a:solidFill>
                  <a:schemeClr val="accent2">
                    <a:lumMod val="40000"/>
                    <a:lumOff val="60000"/>
                  </a:schemeClr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8" name="下矢印 17"/>
            <xdr:cNvSpPr/>
          </xdr:nvSpPr>
          <xdr:spPr>
            <a:xfrm>
              <a:off x="9058275" y="2152650"/>
              <a:ext cx="285750" cy="295275"/>
            </a:xfrm>
            <a:prstGeom prst="downArrow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 b="1" cap="none" spc="0">
                <a:ln w="22225">
                  <a:solidFill>
                    <a:schemeClr val="accent2"/>
                  </a:solidFill>
                  <a:prstDash val="solid"/>
                </a:ln>
                <a:solidFill>
                  <a:schemeClr val="accent2">
                    <a:lumMod val="40000"/>
                    <a:lumOff val="60000"/>
                  </a:schemeClr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9" name="下矢印 18"/>
            <xdr:cNvSpPr/>
          </xdr:nvSpPr>
          <xdr:spPr>
            <a:xfrm>
              <a:off x="9058275" y="3009900"/>
              <a:ext cx="285750" cy="295275"/>
            </a:xfrm>
            <a:prstGeom prst="downArrow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 b="1" cap="none" spc="0">
                <a:ln w="22225">
                  <a:solidFill>
                    <a:schemeClr val="accent2"/>
                  </a:solidFill>
                  <a:prstDash val="solid"/>
                </a:ln>
                <a:solidFill>
                  <a:schemeClr val="accent2">
                    <a:lumMod val="40000"/>
                    <a:lumOff val="60000"/>
                  </a:schemeClr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</xdr:grpSp>
      <xdr:sp macro="" textlink="">
        <xdr:nvSpPr>
          <xdr:cNvPr id="12" name="テキスト ボックス 11"/>
          <xdr:cNvSpPr txBox="1"/>
        </xdr:nvSpPr>
        <xdr:spPr>
          <a:xfrm>
            <a:off x="7686675" y="228601"/>
            <a:ext cx="32194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～講師派遣のお申込み手順～</a:t>
            </a:r>
            <a:endParaRPr kumimoji="1" lang="en-US" altLang="ja-JP" sz="1600" b="1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2</xdr:row>
      <xdr:rowOff>0</xdr:rowOff>
    </xdr:from>
    <xdr:to>
      <xdr:col>8</xdr:col>
      <xdr:colOff>76200</xdr:colOff>
      <xdr:row>7</xdr:row>
      <xdr:rowOff>57149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304799" y="304800"/>
          <a:ext cx="2867026" cy="914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福井県金融広報委員会事務局</a:t>
          </a:r>
          <a:r>
            <a:rPr lang="ja-JP" altLang="en-US" sz="1100" b="0" kern="10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r>
            <a:rPr lang="ja-JP" altLang="en-US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宛</a:t>
          </a:r>
          <a:endParaRPr lang="ja-JP" sz="1100" b="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（メール）</a:t>
          </a:r>
          <a:r>
            <a:rPr lang="en-US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fukui@boj.or.jp</a:t>
          </a:r>
          <a:endParaRPr lang="ja-JP" sz="1100" b="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（ファックス）</a:t>
          </a:r>
          <a:r>
            <a:rPr lang="en-US" altLang="ja-JP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0776-23-9285</a:t>
          </a:r>
        </a:p>
        <a:p>
          <a:pPr algn="just">
            <a:spcAft>
              <a:spcPts val="0"/>
            </a:spcAft>
          </a:pPr>
          <a:r>
            <a:rPr lang="ja-JP" altLang="en-US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（電話番号）　</a:t>
          </a:r>
          <a:r>
            <a:rPr lang="en-US" altLang="ja-JP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0776-22-4495</a:t>
          </a:r>
          <a:endParaRPr lang="ja-JP" sz="1100" b="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24</xdr:row>
          <xdr:rowOff>28575</xdr:rowOff>
        </xdr:from>
        <xdr:to>
          <xdr:col>3</xdr:col>
          <xdr:colOff>476250</xdr:colOff>
          <xdr:row>24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大変満足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28575</xdr:rowOff>
        </xdr:from>
        <xdr:to>
          <xdr:col>7</xdr:col>
          <xdr:colOff>228600</xdr:colOff>
          <xdr:row>24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満足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24</xdr:row>
          <xdr:rowOff>28575</xdr:rowOff>
        </xdr:from>
        <xdr:to>
          <xdr:col>11</xdr:col>
          <xdr:colOff>57150</xdr:colOff>
          <xdr:row>24</xdr:row>
          <xdr:rowOff>276225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24</xdr:row>
          <xdr:rowOff>28575</xdr:rowOff>
        </xdr:from>
        <xdr:to>
          <xdr:col>16</xdr:col>
          <xdr:colOff>19050</xdr:colOff>
          <xdr:row>24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やや不満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24</xdr:row>
          <xdr:rowOff>28575</xdr:rowOff>
        </xdr:from>
        <xdr:to>
          <xdr:col>19</xdr:col>
          <xdr:colOff>466725</xdr:colOff>
          <xdr:row>24</xdr:row>
          <xdr:rowOff>276225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不満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571499</xdr:colOff>
      <xdr:row>19</xdr:row>
      <xdr:rowOff>285749</xdr:rowOff>
    </xdr:from>
    <xdr:to>
      <xdr:col>6</xdr:col>
      <xdr:colOff>123824</xdr:colOff>
      <xdr:row>20</xdr:row>
      <xdr:rowOff>247650</xdr:rowOff>
    </xdr:to>
    <xdr:sp macro="" textlink="">
      <xdr:nvSpPr>
        <xdr:cNvPr id="11" name="テキスト ボックス 10"/>
        <xdr:cNvSpPr txBox="1"/>
      </xdr:nvSpPr>
      <xdr:spPr>
        <a:xfrm>
          <a:off x="2047874" y="4371974"/>
          <a:ext cx="638175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No.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571500</xdr:colOff>
      <xdr:row>20</xdr:row>
      <xdr:rowOff>485774</xdr:rowOff>
    </xdr:from>
    <xdr:to>
      <xdr:col>6</xdr:col>
      <xdr:colOff>104775</xdr:colOff>
      <xdr:row>21</xdr:row>
      <xdr:rowOff>228599</xdr:rowOff>
    </xdr:to>
    <xdr:sp macro="" textlink="">
      <xdr:nvSpPr>
        <xdr:cNvPr id="12" name="テキスト ボックス 11"/>
        <xdr:cNvSpPr txBox="1"/>
      </xdr:nvSpPr>
      <xdr:spPr>
        <a:xfrm>
          <a:off x="2047875" y="4905374"/>
          <a:ext cx="6191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No.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7</xdr:col>
          <xdr:colOff>247650</xdr:colOff>
          <xdr:row>29</xdr:row>
          <xdr:rowOff>276225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29</xdr:row>
          <xdr:rowOff>28575</xdr:rowOff>
        </xdr:from>
        <xdr:to>
          <xdr:col>16</xdr:col>
          <xdr:colOff>57150</xdr:colOff>
          <xdr:row>29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34</xdr:row>
          <xdr:rowOff>47625</xdr:rowOff>
        </xdr:from>
        <xdr:to>
          <xdr:col>3</xdr:col>
          <xdr:colOff>438150</xdr:colOff>
          <xdr:row>34</xdr:row>
          <xdr:rowOff>295275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経済情勢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47625</xdr:rowOff>
        </xdr:from>
        <xdr:to>
          <xdr:col>8</xdr:col>
          <xdr:colOff>209550</xdr:colOff>
          <xdr:row>34</xdr:row>
          <xdr:rowOff>295275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金融知識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34</xdr:row>
          <xdr:rowOff>47625</xdr:rowOff>
        </xdr:from>
        <xdr:to>
          <xdr:col>13</xdr:col>
          <xdr:colOff>123825</xdr:colOff>
          <xdr:row>34</xdr:row>
          <xdr:rowOff>295275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生活設計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34</xdr:row>
          <xdr:rowOff>47625</xdr:rowOff>
        </xdr:from>
        <xdr:to>
          <xdr:col>19</xdr:col>
          <xdr:colOff>152400</xdr:colOff>
          <xdr:row>34</xdr:row>
          <xdr:rowOff>295275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税・年金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35</xdr:row>
          <xdr:rowOff>47625</xdr:rowOff>
        </xdr:from>
        <xdr:to>
          <xdr:col>3</xdr:col>
          <xdr:colOff>628650</xdr:colOff>
          <xdr:row>35</xdr:row>
          <xdr:rowOff>295275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悪徳商法対策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35</xdr:row>
          <xdr:rowOff>47625</xdr:rowOff>
        </xdr:from>
        <xdr:to>
          <xdr:col>8</xdr:col>
          <xdr:colOff>209550</xdr:colOff>
          <xdr:row>35</xdr:row>
          <xdr:rowOff>295275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子供向け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35</xdr:row>
          <xdr:rowOff>47625</xdr:rowOff>
        </xdr:from>
        <xdr:to>
          <xdr:col>12</xdr:col>
          <xdr:colOff>276225</xdr:colOff>
          <xdr:row>35</xdr:row>
          <xdr:rowOff>295275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B1:AC64"/>
  <sheetViews>
    <sheetView tabSelected="1" zoomScaleNormal="100" zoomScaleSheetLayoutView="100" workbookViewId="0">
      <selection activeCell="N13" sqref="N13:T13"/>
    </sheetView>
  </sheetViews>
  <sheetFormatPr defaultRowHeight="13.5" x14ac:dyDescent="0.15"/>
  <cols>
    <col min="1" max="1" width="2.75" style="13" customWidth="1"/>
    <col min="2" max="2" width="1.25" style="13" customWidth="1"/>
    <col min="3" max="3" width="15.375" style="21" bestFit="1" customWidth="1"/>
    <col min="4" max="4" width="8.5" style="13" customWidth="1"/>
    <col min="5" max="5" width="2.25" style="13" customWidth="1"/>
    <col min="6" max="6" width="6.25" style="13" customWidth="1"/>
    <col min="7" max="7" width="3.5" style="13" bestFit="1" customWidth="1"/>
    <col min="8" max="8" width="4.125" style="13" customWidth="1"/>
    <col min="9" max="9" width="3.5" style="13" bestFit="1" customWidth="1"/>
    <col min="10" max="10" width="4.125" style="13" customWidth="1"/>
    <col min="11" max="11" width="3.5" style="13" bestFit="1" customWidth="1"/>
    <col min="12" max="12" width="4.125" style="13" bestFit="1" customWidth="1"/>
    <col min="13" max="13" width="6.125" style="22" bestFit="1" customWidth="1"/>
    <col min="14" max="14" width="4.125" style="13" customWidth="1"/>
    <col min="15" max="15" width="3.5" style="13" customWidth="1"/>
    <col min="16" max="16" width="4.125" style="13" customWidth="1"/>
    <col min="17" max="17" width="3.5" style="13" bestFit="1" customWidth="1"/>
    <col min="18" max="18" width="4.125" style="13" customWidth="1"/>
    <col min="19" max="19" width="3.5" style="13" customWidth="1"/>
    <col min="20" max="20" width="4.125" style="13" customWidth="1"/>
    <col min="21" max="21" width="1.25" style="13" customWidth="1"/>
    <col min="22" max="22" width="2.75" style="13" customWidth="1"/>
    <col min="23" max="27" width="9" style="13"/>
    <col min="28" max="28" width="9" style="13" customWidth="1"/>
    <col min="29" max="16384" width="9" style="13"/>
  </cols>
  <sheetData>
    <row r="1" spans="2:29" ht="16.5" customHeight="1" thickBot="1" x14ac:dyDescent="0.25">
      <c r="T1" s="80"/>
      <c r="W1" s="66"/>
      <c r="X1" s="66"/>
      <c r="Y1" s="66"/>
      <c r="Z1" s="66"/>
      <c r="AA1" s="66"/>
      <c r="AB1" s="68"/>
      <c r="AC1" s="80"/>
    </row>
    <row r="2" spans="2:29" ht="7.5" customHeight="1" thickTop="1" x14ac:dyDescent="0.15"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2"/>
      <c r="N2" s="10"/>
      <c r="O2" s="10"/>
      <c r="P2" s="10"/>
      <c r="Q2" s="10"/>
      <c r="R2" s="10"/>
      <c r="S2" s="10"/>
      <c r="T2" s="10"/>
      <c r="U2" s="10"/>
      <c r="V2" s="68"/>
      <c r="W2" s="69"/>
      <c r="X2" s="77"/>
      <c r="Y2" s="77"/>
      <c r="Z2" s="77"/>
      <c r="AA2" s="77"/>
      <c r="AB2" s="76"/>
      <c r="AC2" s="70"/>
    </row>
    <row r="3" spans="2:29" ht="13.5" customHeight="1" x14ac:dyDescent="0.15"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2"/>
      <c r="N3" s="10"/>
      <c r="O3" s="10"/>
      <c r="P3" s="10"/>
      <c r="Q3" s="10"/>
      <c r="R3" s="10"/>
      <c r="S3" s="10"/>
      <c r="T3" s="10"/>
      <c r="U3" s="10"/>
      <c r="V3" s="68"/>
      <c r="W3" s="78"/>
      <c r="X3" s="79"/>
      <c r="Y3" s="79"/>
      <c r="Z3" s="79"/>
      <c r="AA3" s="79"/>
      <c r="AB3" s="79"/>
      <c r="AC3" s="72"/>
    </row>
    <row r="4" spans="2:29" ht="13.5" customHeight="1" x14ac:dyDescent="0.15"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  <c r="M4" s="12"/>
      <c r="N4" s="10"/>
      <c r="O4" s="10"/>
      <c r="P4" s="10"/>
      <c r="Q4" s="10"/>
      <c r="R4" s="10"/>
      <c r="S4" s="10"/>
      <c r="T4" s="10"/>
      <c r="U4" s="10"/>
      <c r="V4" s="68"/>
      <c r="W4" s="78"/>
      <c r="X4" s="79"/>
      <c r="Y4" s="79"/>
      <c r="Z4" s="79"/>
      <c r="AA4" s="79"/>
      <c r="AB4" s="79"/>
      <c r="AC4" s="72"/>
    </row>
    <row r="5" spans="2:29" x14ac:dyDescent="0.15"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2"/>
      <c r="N5" s="10"/>
      <c r="O5" s="10"/>
      <c r="P5" s="10"/>
      <c r="Q5" s="10"/>
      <c r="R5" s="10"/>
      <c r="S5" s="10"/>
      <c r="T5" s="10"/>
      <c r="U5" s="10"/>
      <c r="V5" s="68"/>
      <c r="W5" s="71"/>
      <c r="X5" s="67"/>
      <c r="Y5" s="67"/>
      <c r="Z5" s="67"/>
      <c r="AA5" s="67"/>
      <c r="AB5" s="67"/>
      <c r="AC5" s="72"/>
    </row>
    <row r="6" spans="2:29" x14ac:dyDescent="0.15"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2"/>
      <c r="N6" s="10"/>
      <c r="O6" s="10"/>
      <c r="P6" s="10"/>
      <c r="Q6" s="10"/>
      <c r="R6" s="10"/>
      <c r="S6" s="10"/>
      <c r="T6" s="10"/>
      <c r="U6" s="10"/>
      <c r="V6" s="68"/>
      <c r="W6" s="71"/>
      <c r="X6" s="67"/>
      <c r="Y6" s="67"/>
      <c r="Z6" s="67"/>
      <c r="AA6" s="67"/>
      <c r="AB6" s="67"/>
      <c r="AC6" s="72"/>
    </row>
    <row r="7" spans="2:29" x14ac:dyDescent="0.15"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2"/>
      <c r="N7" s="10"/>
      <c r="O7" s="10"/>
      <c r="P7" s="10"/>
      <c r="Q7" s="10"/>
      <c r="R7" s="10"/>
      <c r="S7" s="10"/>
      <c r="T7" s="10"/>
      <c r="U7" s="10"/>
      <c r="V7" s="68"/>
      <c r="W7" s="71"/>
      <c r="X7" s="67"/>
      <c r="Y7" s="67"/>
      <c r="Z7" s="67"/>
      <c r="AA7" s="67"/>
      <c r="AB7" s="67"/>
      <c r="AC7" s="72"/>
    </row>
    <row r="8" spans="2:29" x14ac:dyDescent="0.15">
      <c r="B8" s="10"/>
      <c r="C8" s="11"/>
      <c r="D8" s="10"/>
      <c r="E8" s="10"/>
      <c r="F8" s="10"/>
      <c r="G8" s="10"/>
      <c r="H8" s="10"/>
      <c r="I8" s="10"/>
      <c r="J8" s="10"/>
      <c r="L8" s="132" t="s">
        <v>154</v>
      </c>
      <c r="M8" s="132"/>
      <c r="N8" s="128">
        <f ca="1">TODAY()</f>
        <v>45355</v>
      </c>
      <c r="O8" s="128"/>
      <c r="P8" s="128"/>
      <c r="Q8" s="128"/>
      <c r="R8" s="128"/>
      <c r="S8" s="128"/>
      <c r="T8" s="128"/>
      <c r="U8" s="10"/>
      <c r="V8" s="68"/>
      <c r="W8" s="71"/>
      <c r="X8" s="67"/>
      <c r="Y8" s="67"/>
      <c r="Z8" s="67"/>
      <c r="AA8" s="67"/>
      <c r="AB8" s="67"/>
      <c r="AC8" s="72"/>
    </row>
    <row r="9" spans="2:29" x14ac:dyDescent="0.15"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2"/>
      <c r="N9" s="10"/>
      <c r="O9" s="10"/>
      <c r="P9" s="10"/>
      <c r="Q9" s="10"/>
      <c r="R9" s="10"/>
      <c r="S9" s="10"/>
      <c r="T9" s="10"/>
      <c r="U9" s="10"/>
      <c r="V9" s="68"/>
      <c r="W9" s="71"/>
      <c r="X9" s="67"/>
      <c r="Y9" s="67"/>
      <c r="Z9" s="67"/>
      <c r="AA9" s="67"/>
      <c r="AB9" s="67"/>
      <c r="AC9" s="72"/>
    </row>
    <row r="10" spans="2:29" x14ac:dyDescent="0.15"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2"/>
      <c r="N10" s="10"/>
      <c r="O10" s="10"/>
      <c r="P10" s="10"/>
      <c r="Q10" s="10"/>
      <c r="R10" s="10"/>
      <c r="S10" s="10"/>
      <c r="T10" s="10"/>
      <c r="U10" s="10"/>
      <c r="V10" s="68"/>
      <c r="W10" s="71"/>
      <c r="X10" s="67"/>
      <c r="Y10" s="67"/>
      <c r="Z10" s="67"/>
      <c r="AA10" s="67"/>
      <c r="AB10" s="67"/>
      <c r="AC10" s="72"/>
    </row>
    <row r="11" spans="2:29" ht="18.75" x14ac:dyDescent="0.15">
      <c r="B11" s="129" t="s">
        <v>3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68"/>
      <c r="W11" s="71"/>
      <c r="X11" s="67"/>
      <c r="Y11" s="67"/>
      <c r="Z11" s="67"/>
      <c r="AA11" s="67"/>
      <c r="AB11" s="67"/>
      <c r="AC11" s="72"/>
    </row>
    <row r="12" spans="2:29" x14ac:dyDescent="0.15"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25"/>
      <c r="N12" s="10"/>
      <c r="O12" s="10"/>
      <c r="P12" s="10"/>
      <c r="Q12" s="10"/>
      <c r="R12" s="10"/>
      <c r="S12" s="10"/>
      <c r="T12" s="10"/>
      <c r="U12" s="10"/>
      <c r="V12" s="68"/>
      <c r="W12" s="71"/>
      <c r="X12" s="67"/>
      <c r="Y12" s="67"/>
      <c r="Z12" s="67"/>
      <c r="AA12" s="67"/>
      <c r="AB12" s="67"/>
      <c r="AC12" s="72"/>
    </row>
    <row r="13" spans="2:29" ht="44.25" customHeight="1" x14ac:dyDescent="0.15">
      <c r="B13" s="10"/>
      <c r="C13" s="11"/>
      <c r="D13" s="10"/>
      <c r="E13" s="10"/>
      <c r="F13" s="10"/>
      <c r="G13" s="10"/>
      <c r="H13" s="10"/>
      <c r="I13" s="133" t="s">
        <v>4</v>
      </c>
      <c r="J13" s="133"/>
      <c r="K13" s="133"/>
      <c r="L13" s="133"/>
      <c r="M13" s="133"/>
      <c r="N13" s="130"/>
      <c r="O13" s="130"/>
      <c r="P13" s="130"/>
      <c r="Q13" s="130"/>
      <c r="R13" s="130"/>
      <c r="S13" s="130"/>
      <c r="T13" s="130"/>
      <c r="U13" s="10"/>
      <c r="V13" s="68"/>
      <c r="W13" s="71"/>
      <c r="X13" s="67"/>
      <c r="Y13" s="67"/>
      <c r="Z13" s="67"/>
      <c r="AA13" s="67"/>
      <c r="AB13" s="67"/>
      <c r="AC13" s="72"/>
    </row>
    <row r="14" spans="2:29" ht="16.5" customHeight="1" x14ac:dyDescent="0.15">
      <c r="B14" s="10"/>
      <c r="C14" s="11"/>
      <c r="D14" s="10"/>
      <c r="E14" s="10"/>
      <c r="F14" s="10"/>
      <c r="G14" s="10"/>
      <c r="H14" s="10"/>
      <c r="I14" s="10"/>
      <c r="J14" s="134" t="s">
        <v>39</v>
      </c>
      <c r="K14" s="134"/>
      <c r="L14" s="134"/>
      <c r="M14" s="134"/>
      <c r="N14" s="131" t="s">
        <v>171</v>
      </c>
      <c r="O14" s="131"/>
      <c r="P14" s="131"/>
      <c r="Q14" s="131"/>
      <c r="R14" s="131"/>
      <c r="S14" s="131"/>
      <c r="T14" s="131"/>
      <c r="U14" s="10"/>
      <c r="V14" s="68"/>
      <c r="W14" s="71"/>
      <c r="X14" s="67"/>
      <c r="Y14" s="67"/>
      <c r="Z14" s="67"/>
      <c r="AA14" s="67"/>
      <c r="AB14" s="67"/>
      <c r="AC14" s="72"/>
    </row>
    <row r="15" spans="2:29" ht="16.5" customHeight="1" x14ac:dyDescent="0.15">
      <c r="B15" s="10"/>
      <c r="C15" s="11"/>
      <c r="D15" s="10"/>
      <c r="E15" s="10"/>
      <c r="F15" s="10"/>
      <c r="G15" s="10"/>
      <c r="H15" s="10"/>
      <c r="I15" s="10"/>
      <c r="J15" s="134"/>
      <c r="K15" s="134"/>
      <c r="L15" s="134"/>
      <c r="M15" s="134"/>
      <c r="N15" s="115"/>
      <c r="O15" s="115"/>
      <c r="P15" s="115"/>
      <c r="Q15" s="115"/>
      <c r="R15" s="115"/>
      <c r="S15" s="115"/>
      <c r="T15" s="115"/>
      <c r="U15" s="10"/>
      <c r="V15" s="68"/>
      <c r="W15" s="71"/>
      <c r="X15" s="67"/>
      <c r="Y15" s="67"/>
      <c r="Z15" s="67"/>
      <c r="AA15" s="67"/>
      <c r="AB15" s="67"/>
      <c r="AC15" s="72"/>
    </row>
    <row r="16" spans="2:29" ht="16.5" customHeight="1" x14ac:dyDescent="0.15">
      <c r="B16" s="10"/>
      <c r="C16" s="11"/>
      <c r="D16" s="10"/>
      <c r="E16" s="10"/>
      <c r="F16" s="10"/>
      <c r="G16" s="10"/>
      <c r="H16" s="11"/>
      <c r="I16" s="10"/>
      <c r="J16" s="134" t="s">
        <v>38</v>
      </c>
      <c r="K16" s="134"/>
      <c r="L16" s="134"/>
      <c r="M16" s="134"/>
      <c r="N16" s="108"/>
      <c r="O16" s="108"/>
      <c r="P16" s="108"/>
      <c r="Q16" s="108"/>
      <c r="R16" s="108"/>
      <c r="S16" s="108"/>
      <c r="T16" s="108"/>
      <c r="U16" s="10"/>
      <c r="V16" s="68"/>
      <c r="W16" s="71"/>
      <c r="X16" s="67"/>
      <c r="Y16" s="67"/>
      <c r="Z16" s="67"/>
      <c r="AA16" s="67"/>
      <c r="AB16" s="67"/>
      <c r="AC16" s="72"/>
    </row>
    <row r="17" spans="2:29" ht="16.5" customHeight="1" x14ac:dyDescent="0.15">
      <c r="B17" s="10"/>
      <c r="C17" s="11"/>
      <c r="D17" s="10"/>
      <c r="E17" s="10"/>
      <c r="F17" s="10"/>
      <c r="G17" s="10"/>
      <c r="H17" s="10"/>
      <c r="I17" s="10"/>
      <c r="J17" s="134" t="s">
        <v>37</v>
      </c>
      <c r="K17" s="134"/>
      <c r="L17" s="134"/>
      <c r="M17" s="134"/>
      <c r="N17" s="108"/>
      <c r="O17" s="108"/>
      <c r="P17" s="108"/>
      <c r="Q17" s="108"/>
      <c r="R17" s="108"/>
      <c r="S17" s="108"/>
      <c r="T17" s="108"/>
      <c r="U17" s="10"/>
      <c r="V17" s="68"/>
      <c r="W17" s="71"/>
      <c r="X17" s="67"/>
      <c r="Y17" s="67"/>
      <c r="Z17" s="67"/>
      <c r="AA17" s="67"/>
      <c r="AB17" s="67"/>
      <c r="AC17" s="72"/>
    </row>
    <row r="18" spans="2:29" ht="16.5" customHeight="1" x14ac:dyDescent="0.15">
      <c r="B18" s="10"/>
      <c r="C18" s="11"/>
      <c r="D18" s="10"/>
      <c r="E18" s="10"/>
      <c r="F18" s="10"/>
      <c r="G18" s="10"/>
      <c r="H18" s="10"/>
      <c r="I18" s="10"/>
      <c r="J18" s="134" t="s">
        <v>36</v>
      </c>
      <c r="K18" s="134"/>
      <c r="L18" s="134"/>
      <c r="M18" s="134"/>
      <c r="N18" s="134"/>
      <c r="O18" s="116"/>
      <c r="P18" s="116"/>
      <c r="Q18" s="116"/>
      <c r="R18" s="116"/>
      <c r="S18" s="116"/>
      <c r="T18" s="116"/>
      <c r="U18" s="10"/>
      <c r="V18" s="68"/>
      <c r="W18" s="71"/>
      <c r="X18" s="67"/>
      <c r="Y18" s="67"/>
      <c r="Z18" s="67"/>
      <c r="AA18" s="67"/>
      <c r="AB18" s="67"/>
      <c r="AC18" s="72"/>
    </row>
    <row r="19" spans="2:29" x14ac:dyDescent="0.15">
      <c r="B19" s="10"/>
      <c r="C19" s="11"/>
      <c r="D19" s="10"/>
      <c r="E19" s="10"/>
      <c r="F19" s="10"/>
      <c r="G19" s="10"/>
      <c r="H19" s="10"/>
      <c r="I19" s="10"/>
      <c r="J19" s="134" t="s">
        <v>182</v>
      </c>
      <c r="K19" s="134"/>
      <c r="L19" s="134"/>
      <c r="M19" s="134"/>
      <c r="N19" s="135"/>
      <c r="O19" s="130"/>
      <c r="P19" s="130"/>
      <c r="Q19" s="130"/>
      <c r="R19" s="130"/>
      <c r="S19" s="130"/>
      <c r="T19" s="130"/>
      <c r="U19" s="10"/>
      <c r="V19" s="68"/>
      <c r="W19" s="71"/>
      <c r="X19" s="67"/>
      <c r="Y19" s="67"/>
      <c r="Z19" s="67"/>
      <c r="AA19" s="67"/>
      <c r="AB19" s="67"/>
      <c r="AC19" s="72"/>
    </row>
    <row r="20" spans="2:29" ht="27.75" customHeight="1" x14ac:dyDescent="0.15">
      <c r="B20" s="10"/>
      <c r="C20" s="11"/>
      <c r="D20" s="10"/>
      <c r="E20" s="10"/>
      <c r="F20" s="10"/>
      <c r="G20" s="10"/>
      <c r="H20" s="10"/>
      <c r="I20" s="10"/>
      <c r="J20" s="134" t="s">
        <v>181</v>
      </c>
      <c r="K20" s="134"/>
      <c r="L20" s="134"/>
      <c r="M20" s="134"/>
      <c r="N20" s="100"/>
      <c r="O20" s="100"/>
      <c r="P20" s="100"/>
      <c r="Q20" s="100"/>
      <c r="R20" s="100"/>
      <c r="S20" s="100"/>
      <c r="T20" s="100"/>
      <c r="U20" s="10"/>
      <c r="V20" s="68"/>
      <c r="W20" s="71"/>
      <c r="X20" s="67"/>
      <c r="Y20" s="67"/>
      <c r="Z20" s="67"/>
      <c r="AA20" s="67"/>
      <c r="AB20" s="67"/>
      <c r="AC20" s="72"/>
    </row>
    <row r="21" spans="2:29" x14ac:dyDescent="0.15"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25"/>
      <c r="N21" s="10"/>
      <c r="O21" s="10"/>
      <c r="P21" s="10"/>
      <c r="Q21" s="10"/>
      <c r="R21" s="10"/>
      <c r="S21" s="10"/>
      <c r="T21" s="10"/>
      <c r="U21" s="10"/>
      <c r="W21" s="71"/>
      <c r="X21" s="67"/>
      <c r="Y21" s="67"/>
      <c r="Z21" s="67"/>
      <c r="AA21" s="67"/>
      <c r="AB21" s="67"/>
      <c r="AC21" s="72"/>
    </row>
    <row r="22" spans="2:29" ht="16.5" customHeight="1" thickBot="1" x14ac:dyDescent="0.2">
      <c r="B22" s="10"/>
      <c r="C22" s="11" t="s">
        <v>6</v>
      </c>
      <c r="D22" s="10"/>
      <c r="E22" s="10"/>
      <c r="F22" s="10"/>
      <c r="G22" s="10"/>
      <c r="H22" s="10"/>
      <c r="I22" s="10"/>
      <c r="J22" s="10"/>
      <c r="K22" s="10"/>
      <c r="L22" s="10"/>
      <c r="M22" s="25"/>
      <c r="N22" s="10"/>
      <c r="O22" s="10"/>
      <c r="P22" s="10"/>
      <c r="Q22" s="10"/>
      <c r="R22" s="10"/>
      <c r="S22" s="10"/>
      <c r="T22" s="10"/>
      <c r="U22" s="10"/>
      <c r="W22" s="73"/>
      <c r="X22" s="74"/>
      <c r="Y22" s="74"/>
      <c r="Z22" s="74"/>
      <c r="AA22" s="74"/>
      <c r="AB22" s="74"/>
      <c r="AC22" s="75"/>
    </row>
    <row r="23" spans="2:29" ht="18.75" customHeight="1" thickTop="1" x14ac:dyDescent="0.15">
      <c r="B23" s="10"/>
      <c r="C23" s="88" t="s">
        <v>7</v>
      </c>
      <c r="D23" s="118" t="s">
        <v>41</v>
      </c>
      <c r="E23" s="119"/>
      <c r="F23" s="14">
        <v>2024</v>
      </c>
      <c r="G23" s="15" t="s">
        <v>0</v>
      </c>
      <c r="H23" s="16"/>
      <c r="I23" s="26" t="s">
        <v>1</v>
      </c>
      <c r="J23" s="16"/>
      <c r="K23" s="26" t="s">
        <v>2</v>
      </c>
      <c r="L23" s="16"/>
      <c r="M23" s="26" t="s">
        <v>14</v>
      </c>
      <c r="N23" s="30"/>
      <c r="O23" s="23" t="s">
        <v>48</v>
      </c>
      <c r="P23" s="31"/>
      <c r="Q23" s="24" t="s">
        <v>13</v>
      </c>
      <c r="R23" s="16"/>
      <c r="S23" s="24" t="s">
        <v>48</v>
      </c>
      <c r="T23" s="32"/>
      <c r="U23" s="10"/>
    </row>
    <row r="24" spans="2:29" ht="18.75" customHeight="1" x14ac:dyDescent="0.15">
      <c r="B24" s="10"/>
      <c r="C24" s="107"/>
      <c r="D24" s="118" t="s">
        <v>42</v>
      </c>
      <c r="E24" s="119"/>
      <c r="F24" s="17"/>
      <c r="G24" s="26" t="s">
        <v>0</v>
      </c>
      <c r="H24" s="16"/>
      <c r="I24" s="26" t="s">
        <v>1</v>
      </c>
      <c r="J24" s="16"/>
      <c r="K24" s="26" t="s">
        <v>2</v>
      </c>
      <c r="L24" s="16"/>
      <c r="M24" s="26" t="s">
        <v>14</v>
      </c>
      <c r="N24" s="30"/>
      <c r="O24" s="23" t="s">
        <v>48</v>
      </c>
      <c r="P24" s="31"/>
      <c r="Q24" s="24" t="s">
        <v>13</v>
      </c>
      <c r="R24" s="16"/>
      <c r="S24" s="24" t="s">
        <v>48</v>
      </c>
      <c r="T24" s="32"/>
      <c r="U24" s="10"/>
    </row>
    <row r="25" spans="2:29" ht="18.75" customHeight="1" x14ac:dyDescent="0.15">
      <c r="B25" s="10"/>
      <c r="C25" s="89"/>
      <c r="D25" s="118" t="s">
        <v>43</v>
      </c>
      <c r="E25" s="119"/>
      <c r="F25" s="17"/>
      <c r="G25" s="26" t="s">
        <v>0</v>
      </c>
      <c r="H25" s="16"/>
      <c r="I25" s="26" t="s">
        <v>1</v>
      </c>
      <c r="J25" s="16"/>
      <c r="K25" s="26" t="s">
        <v>2</v>
      </c>
      <c r="L25" s="16"/>
      <c r="M25" s="26" t="s">
        <v>14</v>
      </c>
      <c r="N25" s="30"/>
      <c r="O25" s="23" t="s">
        <v>49</v>
      </c>
      <c r="P25" s="31"/>
      <c r="Q25" s="24" t="s">
        <v>13</v>
      </c>
      <c r="R25" s="16"/>
      <c r="S25" s="24" t="s">
        <v>48</v>
      </c>
      <c r="T25" s="32"/>
      <c r="U25" s="10"/>
    </row>
    <row r="26" spans="2:29" ht="18.75" customHeight="1" x14ac:dyDescent="0.15">
      <c r="B26" s="10"/>
      <c r="C26" s="88" t="s">
        <v>22</v>
      </c>
      <c r="D26" s="93" t="s">
        <v>23</v>
      </c>
      <c r="E26" s="95"/>
      <c r="F26" s="93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U26" s="10"/>
    </row>
    <row r="27" spans="2:29" ht="18.75" customHeight="1" x14ac:dyDescent="0.15">
      <c r="B27" s="10"/>
      <c r="C27" s="107"/>
      <c r="D27" s="93" t="s">
        <v>24</v>
      </c>
      <c r="E27" s="95"/>
      <c r="F27" s="93" t="s">
        <v>5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5"/>
      <c r="U27" s="10"/>
    </row>
    <row r="28" spans="2:29" ht="18.75" customHeight="1" x14ac:dyDescent="0.15">
      <c r="B28" s="10"/>
      <c r="C28" s="89"/>
      <c r="D28" s="90" t="s">
        <v>170</v>
      </c>
      <c r="E28" s="91"/>
      <c r="F28" s="91"/>
      <c r="G28" s="91"/>
      <c r="H28" s="92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  <c r="U28" s="10"/>
    </row>
    <row r="29" spans="2:29" ht="18.75" customHeight="1" x14ac:dyDescent="0.15">
      <c r="B29" s="10"/>
      <c r="C29" s="88" t="s">
        <v>25</v>
      </c>
      <c r="D29" s="93" t="s">
        <v>26</v>
      </c>
      <c r="E29" s="95"/>
      <c r="F29" s="93" t="s">
        <v>28</v>
      </c>
      <c r="G29" s="94"/>
      <c r="H29" s="94"/>
      <c r="I29" s="94"/>
      <c r="J29" s="94"/>
      <c r="K29" s="108"/>
      <c r="L29" s="108"/>
      <c r="M29" s="94" t="s">
        <v>29</v>
      </c>
      <c r="N29" s="94"/>
      <c r="O29" s="94"/>
      <c r="P29" s="94"/>
      <c r="Q29" s="94"/>
      <c r="R29" s="94"/>
      <c r="S29" s="94"/>
      <c r="T29" s="95"/>
      <c r="U29" s="10"/>
    </row>
    <row r="30" spans="2:29" ht="18.75" customHeight="1" x14ac:dyDescent="0.15">
      <c r="B30" s="10"/>
      <c r="C30" s="89"/>
      <c r="D30" s="90" t="s">
        <v>27</v>
      </c>
      <c r="E30" s="91"/>
      <c r="F30" s="92"/>
      <c r="G30" s="93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10"/>
    </row>
    <row r="31" spans="2:29" ht="39.75" customHeight="1" x14ac:dyDescent="0.15">
      <c r="B31" s="10"/>
      <c r="C31" s="18" t="s">
        <v>32</v>
      </c>
      <c r="D31" s="20" t="s">
        <v>33</v>
      </c>
      <c r="E31" s="122"/>
      <c r="F31" s="123"/>
      <c r="G31" s="112" t="str">
        <f>IFERROR(VLOOKUP(E31,プルダウンリスト!H3:I19,2),"")</f>
        <v/>
      </c>
      <c r="H31" s="113"/>
      <c r="I31" s="113"/>
      <c r="J31" s="113"/>
      <c r="K31" s="113"/>
      <c r="L31" s="113"/>
      <c r="M31" s="114"/>
      <c r="N31" s="118"/>
      <c r="O31" s="108"/>
      <c r="P31" s="108"/>
      <c r="Q31" s="108"/>
      <c r="R31" s="108"/>
      <c r="S31" s="108"/>
      <c r="T31" s="119"/>
      <c r="U31" s="10"/>
      <c r="X31" s="21"/>
    </row>
    <row r="32" spans="2:29" ht="39.75" customHeight="1" x14ac:dyDescent="0.15">
      <c r="B32" s="10"/>
      <c r="C32" s="18" t="s">
        <v>30</v>
      </c>
      <c r="D32" s="19" t="s">
        <v>31</v>
      </c>
      <c r="E32" s="120"/>
      <c r="F32" s="121"/>
      <c r="G32" s="109" t="str">
        <f>IFERROR(VLOOKUP(E32,テーマ・講師一覧!F4:N31,2),"")</f>
        <v/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1"/>
      <c r="U32" s="10"/>
      <c r="X32" s="21"/>
    </row>
    <row r="33" spans="2:26" ht="39.75" customHeight="1" x14ac:dyDescent="0.15">
      <c r="B33" s="10"/>
      <c r="C33" s="88" t="s">
        <v>34</v>
      </c>
      <c r="D33" s="124" t="s">
        <v>40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6"/>
      <c r="U33" s="10"/>
    </row>
    <row r="34" spans="2:26" ht="39.75" customHeight="1" x14ac:dyDescent="0.15">
      <c r="B34" s="10"/>
      <c r="C34" s="107"/>
      <c r="D34" s="102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103"/>
      <c r="U34" s="10"/>
    </row>
    <row r="35" spans="2:26" ht="39.75" customHeight="1" x14ac:dyDescent="0.15">
      <c r="B35" s="10"/>
      <c r="C35" s="89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6"/>
      <c r="U35" s="10"/>
    </row>
    <row r="36" spans="2:26" ht="42.75" customHeight="1" x14ac:dyDescent="0.15">
      <c r="B36" s="10"/>
      <c r="C36" s="96" t="s">
        <v>35</v>
      </c>
      <c r="D36" s="97"/>
      <c r="E36" s="98"/>
      <c r="F36" s="99" t="s">
        <v>146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1"/>
      <c r="U36" s="10"/>
    </row>
    <row r="37" spans="2:26" ht="7.5" customHeight="1" x14ac:dyDescent="0.15">
      <c r="B37" s="10"/>
      <c r="C37" s="49"/>
      <c r="D37" s="49"/>
      <c r="E37" s="49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0"/>
    </row>
    <row r="38" spans="2:26" ht="18.75" customHeight="1" x14ac:dyDescent="0.15">
      <c r="B38" s="10"/>
      <c r="C38" s="87" t="s">
        <v>172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10"/>
      <c r="Y38" s="33"/>
      <c r="Z38" s="33"/>
    </row>
    <row r="39" spans="2:26" ht="18.75" customHeight="1" x14ac:dyDescent="0.15">
      <c r="B39" s="10"/>
      <c r="C39" s="127" t="s">
        <v>169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0"/>
      <c r="Y39" s="33"/>
      <c r="Z39" s="33"/>
    </row>
    <row r="40" spans="2:26" ht="18.75" customHeight="1" x14ac:dyDescent="0.15">
      <c r="B40" s="10"/>
      <c r="C40" s="117" t="s">
        <v>153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0"/>
      <c r="Y40" s="33"/>
      <c r="Z40" s="33"/>
    </row>
    <row r="41" spans="2:26" ht="7.5" customHeight="1" x14ac:dyDescent="0.15"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25"/>
      <c r="N41" s="10"/>
      <c r="O41" s="10"/>
      <c r="P41" s="10"/>
      <c r="Q41" s="10"/>
      <c r="R41" s="10"/>
      <c r="S41" s="10"/>
      <c r="T41" s="10"/>
      <c r="U41" s="10"/>
      <c r="Y41" s="33"/>
      <c r="Z41" s="33"/>
    </row>
    <row r="42" spans="2:26" ht="16.5" customHeight="1" x14ac:dyDescent="0.15">
      <c r="C42" s="13"/>
    </row>
    <row r="43" spans="2:26" ht="16.5" customHeight="1" x14ac:dyDescent="0.15"/>
    <row r="44" spans="2:26" ht="16.5" customHeight="1" x14ac:dyDescent="0.15"/>
    <row r="45" spans="2:26" ht="16.5" customHeight="1" x14ac:dyDescent="0.15"/>
    <row r="46" spans="2:26" ht="16.5" customHeight="1" x14ac:dyDescent="0.15"/>
    <row r="47" spans="2:26" ht="16.5" customHeight="1" x14ac:dyDescent="0.15"/>
    <row r="48" spans="2:26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</sheetData>
  <sheetProtection algorithmName="SHA-512" hashValue="YGvOwGlFGNEK+NRDf7XXVTvAeJ+YJkTep5eL9ur+JU+1kbBnVBOjngyEyPdr26kIh7sSFL/oxwyPH2T50rUeyw==" saltValue="9BQ3B8jOWlb9jeKnvu+1Zw==" spinCount="100000" sheet="1" objects="1" scenarios="1"/>
  <protectedRanges>
    <protectedRange sqref="D34" name="備考"/>
    <protectedRange sqref="E32:T32" name="テーマ"/>
    <protectedRange sqref="K29 G30" name="聴講者"/>
    <protectedRange sqref="F26:T27 I28" name="会場"/>
    <protectedRange sqref="N13:T20" name="依頼先等"/>
    <protectedRange sqref="F23:F25 H23:H25 J23:J25 L23:L25 N23:N25 P23:P25 R23:R25 T23:T25" name="日時"/>
    <protectedRange sqref="F36:F37" name="アンケート"/>
    <protectedRange sqref="E31:M31" name="講師"/>
  </protectedRanges>
  <mergeCells count="49">
    <mergeCell ref="C39:T39"/>
    <mergeCell ref="N8:T8"/>
    <mergeCell ref="B11:U11"/>
    <mergeCell ref="N13:T13"/>
    <mergeCell ref="N14:T14"/>
    <mergeCell ref="L8:M8"/>
    <mergeCell ref="C23:C25"/>
    <mergeCell ref="I13:M13"/>
    <mergeCell ref="J14:M15"/>
    <mergeCell ref="J16:M16"/>
    <mergeCell ref="J17:M17"/>
    <mergeCell ref="J19:M19"/>
    <mergeCell ref="J18:N18"/>
    <mergeCell ref="N19:T19"/>
    <mergeCell ref="N20:T20"/>
    <mergeCell ref="J20:M20"/>
    <mergeCell ref="N15:T15"/>
    <mergeCell ref="N16:T16"/>
    <mergeCell ref="N17:T17"/>
    <mergeCell ref="O18:T18"/>
    <mergeCell ref="C40:T40"/>
    <mergeCell ref="D23:E23"/>
    <mergeCell ref="D24:E24"/>
    <mergeCell ref="D25:E25"/>
    <mergeCell ref="D26:E26"/>
    <mergeCell ref="D27:E27"/>
    <mergeCell ref="D29:E29"/>
    <mergeCell ref="E32:F32"/>
    <mergeCell ref="E31:F31"/>
    <mergeCell ref="C33:C35"/>
    <mergeCell ref="D33:T33"/>
    <mergeCell ref="N31:T31"/>
    <mergeCell ref="F27:T27"/>
    <mergeCell ref="I28:T28"/>
    <mergeCell ref="D34:T35"/>
    <mergeCell ref="C26:C28"/>
    <mergeCell ref="F29:J29"/>
    <mergeCell ref="K29:L29"/>
    <mergeCell ref="M29:T29"/>
    <mergeCell ref="D28:H28"/>
    <mergeCell ref="F26:T26"/>
    <mergeCell ref="G32:T32"/>
    <mergeCell ref="G31:M31"/>
    <mergeCell ref="C38:T38"/>
    <mergeCell ref="C29:C30"/>
    <mergeCell ref="D30:F30"/>
    <mergeCell ref="G30:T30"/>
    <mergeCell ref="C36:E36"/>
    <mergeCell ref="F36:T36"/>
  </mergeCells>
  <phoneticPr fontId="1"/>
  <printOptions horizontalCentered="1" verticalCentered="1"/>
  <pageMargins left="0.31496062992125984" right="0.31496062992125984" top="0.15748031496062992" bottom="0.15748031496062992" header="0" footer="0"/>
  <pageSetup paperSize="9" fitToWidth="0" orientation="portrait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5</xdr:col>
                    <xdr:colOff>219075</xdr:colOff>
                    <xdr:row>35</xdr:row>
                    <xdr:rowOff>38100</xdr:rowOff>
                  </from>
                  <to>
                    <xdr:col>8</xdr:col>
                    <xdr:colOff>104775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9</xdr:col>
                    <xdr:colOff>47625</xdr:colOff>
                    <xdr:row>35</xdr:row>
                    <xdr:rowOff>38100</xdr:rowOff>
                  </from>
                  <to>
                    <xdr:col>12</xdr:col>
                    <xdr:colOff>209550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13</xdr:col>
                    <xdr:colOff>0</xdr:colOff>
                    <xdr:row>35</xdr:row>
                    <xdr:rowOff>38100</xdr:rowOff>
                  </from>
                  <to>
                    <xdr:col>16</xdr:col>
                    <xdr:colOff>19050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16</xdr:col>
                    <xdr:colOff>161925</xdr:colOff>
                    <xdr:row>35</xdr:row>
                    <xdr:rowOff>38100</xdr:rowOff>
                  </from>
                  <to>
                    <xdr:col>20</xdr:col>
                    <xdr:colOff>66675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35</xdr:row>
                    <xdr:rowOff>209550</xdr:rowOff>
                  </from>
                  <to>
                    <xdr:col>13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5</xdr:col>
                    <xdr:colOff>219075</xdr:colOff>
                    <xdr:row>35</xdr:row>
                    <xdr:rowOff>266700</xdr:rowOff>
                  </from>
                  <to>
                    <xdr:col>10</xdr:col>
                    <xdr:colOff>152400</xdr:colOff>
                    <xdr:row>35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 altText="一任する">
                <anchor moveWithCells="1">
                  <from>
                    <xdr:col>15</xdr:col>
                    <xdr:colOff>47625</xdr:colOff>
                    <xdr:row>30</xdr:row>
                    <xdr:rowOff>142875</xdr:rowOff>
                  </from>
                  <to>
                    <xdr:col>18</xdr:col>
                    <xdr:colOff>180975</xdr:colOff>
                    <xdr:row>30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82" yWindow="357" count="8">
        <x14:dataValidation type="list" allowBlank="1" showInputMessage="1" showErrorMessage="1" error="▼プルダウンリストからお選び下さい。">
          <x14:formula1>
            <xm:f>プルダウンリスト!$B$3:$B$14</xm:f>
          </x14:formula1>
          <xm:sqref>H23:H25</xm:sqref>
        </x14:dataValidation>
        <x14:dataValidation type="list" allowBlank="1" showInputMessage="1" showErrorMessage="1" error="▼プルダウンリストからお選び下さい。">
          <x14:formula1>
            <xm:f>プルダウンリスト!$C$3:$C$33</xm:f>
          </x14:formula1>
          <xm:sqref>J23:J25</xm:sqref>
        </x14:dataValidation>
        <x14:dataValidation type="list" allowBlank="1" showInputMessage="1" showErrorMessage="1" error="▼プルダウンリストからお選び下さい。">
          <x14:formula1>
            <xm:f>プルダウンリスト!$D$3:$D$9</xm:f>
          </x14:formula1>
          <xm:sqref>L23:L25</xm:sqref>
        </x14:dataValidation>
        <x14:dataValidation type="list" allowBlank="1" showInputMessage="1" showErrorMessage="1" error="▼プルダウンリストからお選び下さい。">
          <x14:formula1>
            <xm:f>プルダウンリスト!$E$3:$E$14</xm:f>
          </x14:formula1>
          <xm:sqref>N23:N25 R23:R25</xm:sqref>
        </x14:dataValidation>
        <x14:dataValidation type="list" allowBlank="1" showInputMessage="1" showErrorMessage="1" error="▼プルダウンリストからお選び下さい。">
          <x14:formula1>
            <xm:f>プルダウンリスト!$F$3:$F$14</xm:f>
          </x14:formula1>
          <xm:sqref>P23:P25 T23:T25</xm:sqref>
        </x14:dataValidation>
        <x14:dataValidation type="list" allowBlank="1" showInputMessage="1" showErrorMessage="1" error="▼プルダウンリストからお選び下さい。">
          <x14:formula1>
            <xm:f>プルダウンリスト!$A$3:$A$29</xm:f>
          </x14:formula1>
          <xm:sqref>F23:F25</xm:sqref>
        </x14:dataValidation>
        <x14:dataValidation type="list" allowBlank="1" showInputMessage="1" showErrorMessage="1" error="▼プルダウンリストからお選び下さい。" promptTitle=" &quot; テーマ・講師一覧 &quot; からお選び下さい。" prompt=" ">
          <x14:formula1>
            <xm:f>プルダウンリスト!$H$3:$H$12</xm:f>
          </x14:formula1>
          <xm:sqref>E31:F31</xm:sqref>
        </x14:dataValidation>
        <x14:dataValidation type="list" allowBlank="1" showInputMessage="1" showErrorMessage="1" error="▼プルダウンリストからお選び下さい。" promptTitle=" &quot; テーマ・講師一覧 &quot; からお選び下さい。" prompt="一覧にないテーマをご希望の場合、_x000a_右のセルに直接入力して下さい。">
          <x14:formula1>
            <xm:f>プルダウンリスト!$J$3:$J$31</xm:f>
          </x14:formula1>
          <xm:sqref>E32:F32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B1:O36"/>
  <sheetViews>
    <sheetView zoomScale="110" zoomScaleNormal="110" workbookViewId="0">
      <selection activeCell="G4" sqref="G4:N4"/>
    </sheetView>
  </sheetViews>
  <sheetFormatPr defaultRowHeight="21" x14ac:dyDescent="0.15"/>
  <cols>
    <col min="1" max="1" width="2.75" style="34" customWidth="1"/>
    <col min="2" max="2" width="1.25" style="34" customWidth="1"/>
    <col min="3" max="3" width="10.375" style="36" customWidth="1"/>
    <col min="4" max="5" width="14" style="37" customWidth="1"/>
    <col min="6" max="6" width="10.625" style="35" customWidth="1"/>
    <col min="7" max="7" width="9" style="37"/>
    <col min="8" max="14" width="9" style="34"/>
    <col min="15" max="15" width="1.25" style="34" customWidth="1"/>
    <col min="16" max="16" width="2.75" style="34" customWidth="1"/>
    <col min="17" max="16384" width="9" style="34"/>
  </cols>
  <sheetData>
    <row r="1" spans="2:15" ht="16.5" customHeight="1" x14ac:dyDescent="0.2">
      <c r="N1" s="81"/>
    </row>
    <row r="2" spans="2:15" ht="7.5" customHeight="1" x14ac:dyDescent="0.15">
      <c r="B2" s="38"/>
      <c r="C2" s="39"/>
      <c r="D2" s="40"/>
      <c r="E2" s="40"/>
      <c r="F2" s="41"/>
      <c r="G2" s="40"/>
      <c r="H2" s="38"/>
      <c r="I2" s="38"/>
      <c r="J2" s="38"/>
      <c r="K2" s="38"/>
      <c r="L2" s="38"/>
      <c r="M2" s="38"/>
      <c r="N2" s="38"/>
      <c r="O2" s="38"/>
    </row>
    <row r="3" spans="2:15" ht="48.75" customHeight="1" x14ac:dyDescent="0.15">
      <c r="B3" s="38"/>
      <c r="C3" s="44" t="s">
        <v>85</v>
      </c>
      <c r="D3" s="167" t="s">
        <v>74</v>
      </c>
      <c r="E3" s="167"/>
      <c r="F3" s="42" t="s">
        <v>86</v>
      </c>
      <c r="G3" s="160" t="s">
        <v>106</v>
      </c>
      <c r="H3" s="161"/>
      <c r="I3" s="161"/>
      <c r="J3" s="161"/>
      <c r="K3" s="161"/>
      <c r="L3" s="161"/>
      <c r="M3" s="161"/>
      <c r="N3" s="162"/>
      <c r="O3" s="38"/>
    </row>
    <row r="4" spans="2:15" ht="30" customHeight="1" x14ac:dyDescent="0.15">
      <c r="B4" s="38"/>
      <c r="C4" s="136" t="s">
        <v>126</v>
      </c>
      <c r="D4" s="139" t="s">
        <v>147</v>
      </c>
      <c r="E4" s="166"/>
      <c r="F4" s="43" t="s">
        <v>75</v>
      </c>
      <c r="G4" s="149" t="s">
        <v>139</v>
      </c>
      <c r="H4" s="152"/>
      <c r="I4" s="152"/>
      <c r="J4" s="152"/>
      <c r="K4" s="152"/>
      <c r="L4" s="152"/>
      <c r="M4" s="152"/>
      <c r="N4" s="153"/>
      <c r="O4" s="38"/>
    </row>
    <row r="5" spans="2:15" ht="30" customHeight="1" x14ac:dyDescent="0.15">
      <c r="B5" s="38"/>
      <c r="C5" s="137"/>
      <c r="D5" s="141" t="s">
        <v>107</v>
      </c>
      <c r="E5" s="142"/>
      <c r="F5" s="83" t="s">
        <v>76</v>
      </c>
      <c r="G5" s="154" t="s">
        <v>140</v>
      </c>
      <c r="H5" s="155"/>
      <c r="I5" s="155"/>
      <c r="J5" s="155"/>
      <c r="K5" s="155"/>
      <c r="L5" s="155"/>
      <c r="M5" s="155"/>
      <c r="N5" s="156"/>
      <c r="O5" s="38"/>
    </row>
    <row r="6" spans="2:15" ht="30" customHeight="1" x14ac:dyDescent="0.15">
      <c r="B6" s="38"/>
      <c r="C6" s="138"/>
      <c r="D6" s="115" t="s">
        <v>108</v>
      </c>
      <c r="E6" s="144"/>
      <c r="F6" s="83" t="s">
        <v>87</v>
      </c>
      <c r="G6" s="146" t="s">
        <v>141</v>
      </c>
      <c r="H6" s="147"/>
      <c r="I6" s="147"/>
      <c r="J6" s="147"/>
      <c r="K6" s="147"/>
      <c r="L6" s="147"/>
      <c r="M6" s="147"/>
      <c r="N6" s="148"/>
      <c r="O6" s="38"/>
    </row>
    <row r="7" spans="2:15" ht="30" customHeight="1" x14ac:dyDescent="0.15">
      <c r="B7" s="38"/>
      <c r="C7" s="136" t="s">
        <v>127</v>
      </c>
      <c r="D7" s="145" t="s">
        <v>148</v>
      </c>
      <c r="E7" s="140"/>
      <c r="F7" s="43" t="s">
        <v>56</v>
      </c>
      <c r="G7" s="149" t="s">
        <v>198</v>
      </c>
      <c r="H7" s="150"/>
      <c r="I7" s="150"/>
      <c r="J7" s="150"/>
      <c r="K7" s="150"/>
      <c r="L7" s="150"/>
      <c r="M7" s="150"/>
      <c r="N7" s="151"/>
      <c r="O7" s="38"/>
    </row>
    <row r="8" spans="2:15" ht="30" customHeight="1" x14ac:dyDescent="0.15">
      <c r="B8" s="38"/>
      <c r="C8" s="137"/>
      <c r="D8" s="165" t="s">
        <v>110</v>
      </c>
      <c r="E8" s="142"/>
      <c r="F8" s="83" t="s">
        <v>58</v>
      </c>
      <c r="G8" s="157" t="s">
        <v>199</v>
      </c>
      <c r="H8" s="158"/>
      <c r="I8" s="158"/>
      <c r="J8" s="158"/>
      <c r="K8" s="158"/>
      <c r="L8" s="158"/>
      <c r="M8" s="158"/>
      <c r="N8" s="159"/>
      <c r="O8" s="38"/>
    </row>
    <row r="9" spans="2:15" ht="30" customHeight="1" x14ac:dyDescent="0.15">
      <c r="B9" s="38"/>
      <c r="C9" s="138"/>
      <c r="D9" s="143" t="s">
        <v>111</v>
      </c>
      <c r="E9" s="144"/>
      <c r="F9" s="84" t="s">
        <v>60</v>
      </c>
      <c r="G9" s="146" t="s">
        <v>208</v>
      </c>
      <c r="H9" s="147"/>
      <c r="I9" s="147"/>
      <c r="J9" s="147"/>
      <c r="K9" s="147"/>
      <c r="L9" s="147"/>
      <c r="M9" s="147"/>
      <c r="N9" s="148"/>
      <c r="O9" s="38"/>
    </row>
    <row r="10" spans="2:15" ht="30" customHeight="1" x14ac:dyDescent="0.15">
      <c r="B10" s="38"/>
      <c r="C10" s="136" t="s">
        <v>183</v>
      </c>
      <c r="D10" s="139" t="s">
        <v>149</v>
      </c>
      <c r="E10" s="140"/>
      <c r="F10" s="83" t="s">
        <v>62</v>
      </c>
      <c r="G10" s="149" t="s">
        <v>142</v>
      </c>
      <c r="H10" s="152"/>
      <c r="I10" s="152"/>
      <c r="J10" s="152"/>
      <c r="K10" s="152"/>
      <c r="L10" s="152"/>
      <c r="M10" s="152"/>
      <c r="N10" s="153"/>
      <c r="O10" s="38"/>
    </row>
    <row r="11" spans="2:15" ht="30" customHeight="1" x14ac:dyDescent="0.15">
      <c r="B11" s="38"/>
      <c r="C11" s="137"/>
      <c r="D11" s="141" t="s">
        <v>112</v>
      </c>
      <c r="E11" s="142"/>
      <c r="F11" s="83" t="s">
        <v>64</v>
      </c>
      <c r="G11" s="154" t="s">
        <v>179</v>
      </c>
      <c r="H11" s="155"/>
      <c r="I11" s="155"/>
      <c r="J11" s="155"/>
      <c r="K11" s="155"/>
      <c r="L11" s="155"/>
      <c r="M11" s="155"/>
      <c r="N11" s="156"/>
      <c r="O11" s="38"/>
    </row>
    <row r="12" spans="2:15" ht="30" customHeight="1" x14ac:dyDescent="0.15">
      <c r="B12" s="38"/>
      <c r="C12" s="138"/>
      <c r="D12" s="115" t="s">
        <v>113</v>
      </c>
      <c r="E12" s="144"/>
      <c r="F12" s="83" t="s">
        <v>66</v>
      </c>
      <c r="G12" s="146" t="s">
        <v>180</v>
      </c>
      <c r="H12" s="147"/>
      <c r="I12" s="147"/>
      <c r="J12" s="147"/>
      <c r="K12" s="147"/>
      <c r="L12" s="147"/>
      <c r="M12" s="147"/>
      <c r="N12" s="148"/>
      <c r="O12" s="38"/>
    </row>
    <row r="13" spans="2:15" ht="30" customHeight="1" x14ac:dyDescent="0.15">
      <c r="B13" s="38"/>
      <c r="C13" s="136" t="s">
        <v>128</v>
      </c>
      <c r="D13" s="139" t="s">
        <v>150</v>
      </c>
      <c r="E13" s="140"/>
      <c r="F13" s="43" t="s">
        <v>68</v>
      </c>
      <c r="G13" s="149" t="s">
        <v>143</v>
      </c>
      <c r="H13" s="150"/>
      <c r="I13" s="150"/>
      <c r="J13" s="150"/>
      <c r="K13" s="150"/>
      <c r="L13" s="150"/>
      <c r="M13" s="150"/>
      <c r="N13" s="151"/>
      <c r="O13" s="38"/>
    </row>
    <row r="14" spans="2:15" ht="30" customHeight="1" x14ac:dyDescent="0.15">
      <c r="B14" s="38"/>
      <c r="C14" s="137"/>
      <c r="D14" s="141" t="s">
        <v>114</v>
      </c>
      <c r="E14" s="142"/>
      <c r="F14" s="83" t="s">
        <v>77</v>
      </c>
      <c r="G14" s="154" t="s">
        <v>144</v>
      </c>
      <c r="H14" s="155"/>
      <c r="I14" s="155"/>
      <c r="J14" s="155"/>
      <c r="K14" s="155"/>
      <c r="L14" s="155"/>
      <c r="M14" s="155"/>
      <c r="N14" s="156"/>
      <c r="O14" s="38"/>
    </row>
    <row r="15" spans="2:15" ht="30" customHeight="1" x14ac:dyDescent="0.15">
      <c r="B15" s="38"/>
      <c r="C15" s="138"/>
      <c r="D15" s="115" t="s">
        <v>109</v>
      </c>
      <c r="E15" s="144"/>
      <c r="F15" s="83" t="s">
        <v>71</v>
      </c>
      <c r="G15" s="146" t="s">
        <v>145</v>
      </c>
      <c r="H15" s="147"/>
      <c r="I15" s="147"/>
      <c r="J15" s="147"/>
      <c r="K15" s="147"/>
      <c r="L15" s="147"/>
      <c r="M15" s="147"/>
      <c r="N15" s="148"/>
      <c r="O15" s="38"/>
    </row>
    <row r="16" spans="2:15" ht="30" customHeight="1" x14ac:dyDescent="0.15">
      <c r="B16" s="38"/>
      <c r="C16" s="136" t="s">
        <v>129</v>
      </c>
      <c r="D16" s="145" t="s">
        <v>176</v>
      </c>
      <c r="E16" s="140"/>
      <c r="F16" s="43" t="s">
        <v>73</v>
      </c>
      <c r="G16" s="154" t="s">
        <v>178</v>
      </c>
      <c r="H16" s="155"/>
      <c r="I16" s="155"/>
      <c r="J16" s="155"/>
      <c r="K16" s="155"/>
      <c r="L16" s="155"/>
      <c r="M16" s="155"/>
      <c r="N16" s="156"/>
      <c r="O16" s="38"/>
    </row>
    <row r="17" spans="2:15" ht="30" customHeight="1" x14ac:dyDescent="0.15">
      <c r="B17" s="38"/>
      <c r="C17" s="137"/>
      <c r="D17" s="165" t="s">
        <v>175</v>
      </c>
      <c r="E17" s="142"/>
      <c r="F17" s="83" t="s">
        <v>79</v>
      </c>
      <c r="G17" s="154" t="s">
        <v>177</v>
      </c>
      <c r="H17" s="175"/>
      <c r="I17" s="175"/>
      <c r="J17" s="175"/>
      <c r="K17" s="175"/>
      <c r="L17" s="175"/>
      <c r="M17" s="175"/>
      <c r="N17" s="156"/>
      <c r="O17" s="38"/>
    </row>
    <row r="18" spans="2:15" ht="30" customHeight="1" x14ac:dyDescent="0.15">
      <c r="B18" s="38"/>
      <c r="C18" s="138"/>
      <c r="D18" s="163" t="s">
        <v>174</v>
      </c>
      <c r="E18" s="164"/>
      <c r="F18" s="83"/>
      <c r="G18" s="146"/>
      <c r="H18" s="147"/>
      <c r="I18" s="147"/>
      <c r="J18" s="147"/>
      <c r="K18" s="147"/>
      <c r="L18" s="147"/>
      <c r="M18" s="147"/>
      <c r="N18" s="148"/>
      <c r="O18" s="38"/>
    </row>
    <row r="19" spans="2:15" ht="30" customHeight="1" x14ac:dyDescent="0.15">
      <c r="B19" s="38"/>
      <c r="C19" s="136" t="s">
        <v>184</v>
      </c>
      <c r="D19" s="176" t="s">
        <v>120</v>
      </c>
      <c r="E19" s="177"/>
      <c r="F19" s="43" t="s">
        <v>81</v>
      </c>
      <c r="G19" s="149" t="s">
        <v>188</v>
      </c>
      <c r="H19" s="150"/>
      <c r="I19" s="150"/>
      <c r="J19" s="150"/>
      <c r="K19" s="150"/>
      <c r="L19" s="150"/>
      <c r="M19" s="150"/>
      <c r="N19" s="151"/>
      <c r="O19" s="38"/>
    </row>
    <row r="20" spans="2:15" ht="30" customHeight="1" x14ac:dyDescent="0.15">
      <c r="B20" s="38"/>
      <c r="C20" s="137"/>
      <c r="D20" s="165" t="s">
        <v>115</v>
      </c>
      <c r="E20" s="142"/>
      <c r="F20" s="83" t="s">
        <v>83</v>
      </c>
      <c r="G20" s="154" t="s">
        <v>189</v>
      </c>
      <c r="H20" s="155"/>
      <c r="I20" s="155"/>
      <c r="J20" s="155"/>
      <c r="K20" s="155"/>
      <c r="L20" s="155"/>
      <c r="M20" s="155"/>
      <c r="N20" s="156"/>
      <c r="O20" s="38"/>
    </row>
    <row r="21" spans="2:15" ht="30" customHeight="1" x14ac:dyDescent="0.15">
      <c r="B21" s="38"/>
      <c r="C21" s="137"/>
      <c r="D21" s="85"/>
      <c r="E21" s="86"/>
      <c r="F21" s="83" t="s">
        <v>88</v>
      </c>
      <c r="G21" s="154" t="s">
        <v>190</v>
      </c>
      <c r="H21" s="171"/>
      <c r="I21" s="171"/>
      <c r="J21" s="171"/>
      <c r="K21" s="171"/>
      <c r="L21" s="171"/>
      <c r="M21" s="171"/>
      <c r="N21" s="172"/>
      <c r="O21" s="38"/>
    </row>
    <row r="22" spans="2:15" ht="30" customHeight="1" x14ac:dyDescent="0.15">
      <c r="B22" s="38"/>
      <c r="C22" s="138"/>
      <c r="D22" s="163" t="s">
        <v>116</v>
      </c>
      <c r="E22" s="164"/>
      <c r="F22" s="36" t="s">
        <v>90</v>
      </c>
      <c r="G22" s="146" t="s">
        <v>206</v>
      </c>
      <c r="H22" s="173"/>
      <c r="I22" s="173"/>
      <c r="J22" s="173"/>
      <c r="K22" s="173"/>
      <c r="L22" s="173"/>
      <c r="M22" s="173"/>
      <c r="N22" s="174"/>
      <c r="O22" s="38"/>
    </row>
    <row r="23" spans="2:15" ht="30" customHeight="1" x14ac:dyDescent="0.15">
      <c r="B23" s="38"/>
      <c r="C23" s="136" t="s">
        <v>130</v>
      </c>
      <c r="D23" s="145" t="s">
        <v>152</v>
      </c>
      <c r="E23" s="140"/>
      <c r="F23" s="43" t="s">
        <v>92</v>
      </c>
      <c r="G23" s="149" t="s">
        <v>173</v>
      </c>
      <c r="H23" s="150"/>
      <c r="I23" s="150"/>
      <c r="J23" s="150"/>
      <c r="K23" s="150"/>
      <c r="L23" s="150"/>
      <c r="M23" s="150"/>
      <c r="N23" s="151"/>
      <c r="O23" s="38"/>
    </row>
    <row r="24" spans="2:15" ht="30" customHeight="1" x14ac:dyDescent="0.15">
      <c r="B24" s="38"/>
      <c r="C24" s="137"/>
      <c r="D24" s="165" t="s">
        <v>118</v>
      </c>
      <c r="E24" s="142"/>
      <c r="F24" s="35" t="s">
        <v>94</v>
      </c>
      <c r="G24" s="154" t="s">
        <v>200</v>
      </c>
      <c r="H24" s="155"/>
      <c r="I24" s="155"/>
      <c r="J24" s="155"/>
      <c r="K24" s="155"/>
      <c r="L24" s="155"/>
      <c r="M24" s="155"/>
      <c r="N24" s="156"/>
      <c r="O24" s="38"/>
    </row>
    <row r="25" spans="2:15" ht="30" customHeight="1" x14ac:dyDescent="0.15">
      <c r="B25" s="38"/>
      <c r="C25" s="138"/>
      <c r="D25" s="143" t="s">
        <v>119</v>
      </c>
      <c r="E25" s="144"/>
      <c r="F25" s="84" t="s">
        <v>96</v>
      </c>
      <c r="G25" s="146" t="s">
        <v>201</v>
      </c>
      <c r="H25" s="147"/>
      <c r="I25" s="147"/>
      <c r="J25" s="147"/>
      <c r="K25" s="147"/>
      <c r="L25" s="147"/>
      <c r="M25" s="147"/>
      <c r="N25" s="148"/>
      <c r="O25" s="38"/>
    </row>
    <row r="26" spans="2:15" ht="30" customHeight="1" x14ac:dyDescent="0.15">
      <c r="B26" s="38"/>
      <c r="C26" s="136" t="s">
        <v>121</v>
      </c>
      <c r="D26" s="145" t="s">
        <v>151</v>
      </c>
      <c r="E26" s="140"/>
      <c r="F26" s="83" t="s">
        <v>186</v>
      </c>
      <c r="G26" s="149" t="s">
        <v>202</v>
      </c>
      <c r="H26" s="150"/>
      <c r="I26" s="150"/>
      <c r="J26" s="150"/>
      <c r="K26" s="150"/>
      <c r="L26" s="150"/>
      <c r="M26" s="150"/>
      <c r="N26" s="151"/>
      <c r="O26" s="38"/>
    </row>
    <row r="27" spans="2:15" ht="30" customHeight="1" x14ac:dyDescent="0.15">
      <c r="B27" s="38"/>
      <c r="C27" s="137"/>
      <c r="D27" s="165" t="s">
        <v>117</v>
      </c>
      <c r="E27" s="142"/>
      <c r="F27" s="83" t="s">
        <v>187</v>
      </c>
      <c r="G27" s="168" t="s">
        <v>203</v>
      </c>
      <c r="H27" s="169"/>
      <c r="I27" s="169"/>
      <c r="J27" s="169"/>
      <c r="K27" s="169"/>
      <c r="L27" s="169"/>
      <c r="M27" s="169"/>
      <c r="N27" s="170"/>
      <c r="O27" s="38"/>
    </row>
    <row r="28" spans="2:15" ht="30" customHeight="1" x14ac:dyDescent="0.15">
      <c r="B28" s="38"/>
      <c r="C28" s="138"/>
      <c r="D28" s="163" t="s">
        <v>207</v>
      </c>
      <c r="E28" s="144"/>
      <c r="F28" s="35" t="s">
        <v>205</v>
      </c>
      <c r="G28" s="146" t="s">
        <v>204</v>
      </c>
      <c r="H28" s="173"/>
      <c r="I28" s="173"/>
      <c r="J28" s="173"/>
      <c r="K28" s="173"/>
      <c r="L28" s="173"/>
      <c r="M28" s="173"/>
      <c r="N28" s="174"/>
      <c r="O28" s="38"/>
    </row>
    <row r="29" spans="2:15" ht="30" customHeight="1" x14ac:dyDescent="0.15">
      <c r="B29" s="38"/>
      <c r="C29" s="136" t="s">
        <v>131</v>
      </c>
      <c r="D29" s="145" t="s">
        <v>193</v>
      </c>
      <c r="E29" s="140"/>
      <c r="F29" s="43" t="s">
        <v>101</v>
      </c>
      <c r="G29" s="149" t="s">
        <v>194</v>
      </c>
      <c r="H29" s="150"/>
      <c r="I29" s="150"/>
      <c r="J29" s="150"/>
      <c r="K29" s="150"/>
      <c r="L29" s="150"/>
      <c r="M29" s="150"/>
      <c r="N29" s="151"/>
      <c r="O29" s="38"/>
    </row>
    <row r="30" spans="2:15" ht="30" customHeight="1" x14ac:dyDescent="0.15">
      <c r="B30" s="38"/>
      <c r="C30" s="137"/>
      <c r="D30" s="165" t="s">
        <v>192</v>
      </c>
      <c r="E30" s="142"/>
      <c r="F30" s="83" t="s">
        <v>103</v>
      </c>
      <c r="G30" s="154" t="s">
        <v>195</v>
      </c>
      <c r="H30" s="155"/>
      <c r="I30" s="155"/>
      <c r="J30" s="155"/>
      <c r="K30" s="155"/>
      <c r="L30" s="155"/>
      <c r="M30" s="155"/>
      <c r="N30" s="156"/>
      <c r="O30" s="38"/>
    </row>
    <row r="31" spans="2:15" ht="30" customHeight="1" x14ac:dyDescent="0.15">
      <c r="B31" s="38"/>
      <c r="C31" s="138"/>
      <c r="D31" s="143" t="s">
        <v>191</v>
      </c>
      <c r="E31" s="144"/>
      <c r="F31" s="84" t="s">
        <v>105</v>
      </c>
      <c r="G31" s="146" t="s">
        <v>196</v>
      </c>
      <c r="H31" s="147"/>
      <c r="I31" s="147"/>
      <c r="J31" s="147"/>
      <c r="K31" s="147"/>
      <c r="L31" s="147"/>
      <c r="M31" s="147"/>
      <c r="N31" s="148"/>
      <c r="O31" s="38"/>
    </row>
    <row r="32" spans="2:15" ht="30" customHeight="1" x14ac:dyDescent="0.15">
      <c r="B32" s="38"/>
      <c r="C32" s="39"/>
      <c r="F32" s="41"/>
      <c r="G32" s="40"/>
      <c r="H32" s="38"/>
      <c r="I32" s="38"/>
      <c r="J32" s="38"/>
      <c r="K32" s="38"/>
      <c r="L32" s="38"/>
      <c r="M32" s="38"/>
      <c r="N32" s="38"/>
      <c r="O32" s="38"/>
    </row>
    <row r="33" spans="2:15" ht="30" customHeight="1" x14ac:dyDescent="0.15">
      <c r="B33" s="38"/>
      <c r="O33" s="38"/>
    </row>
    <row r="34" spans="2:15" ht="30" customHeight="1" x14ac:dyDescent="0.15">
      <c r="B34" s="38"/>
      <c r="O34" s="38"/>
    </row>
    <row r="35" spans="2:15" ht="7.5" customHeight="1" x14ac:dyDescent="0.15">
      <c r="B35" s="38"/>
      <c r="O35" s="38"/>
    </row>
    <row r="36" spans="2:15" ht="16.5" customHeight="1" x14ac:dyDescent="0.15"/>
  </sheetData>
  <sheetProtection algorithmName="SHA-512" hashValue="EiifpTEYsFp5+nKMWfKbE7ZGVVk9LW9WKyyoS4euGcJ267qglVGVzisf9lYQJVqCszayLzPlDL+K1ZXh0MsWWw==" saltValue="f28IwmasNCOhEh+nZX3N5Q==" spinCount="100000" sheet="1" objects="1" scenarios="1"/>
  <mergeCells count="66">
    <mergeCell ref="C16:C18"/>
    <mergeCell ref="C29:C31"/>
    <mergeCell ref="D19:E19"/>
    <mergeCell ref="C19:C22"/>
    <mergeCell ref="C26:C28"/>
    <mergeCell ref="D26:E26"/>
    <mergeCell ref="D23:E23"/>
    <mergeCell ref="D20:E20"/>
    <mergeCell ref="D24:E24"/>
    <mergeCell ref="D22:E22"/>
    <mergeCell ref="C23:C25"/>
    <mergeCell ref="D27:E27"/>
    <mergeCell ref="D25:E25"/>
    <mergeCell ref="D28:E28"/>
    <mergeCell ref="D31:E31"/>
    <mergeCell ref="D30:E30"/>
    <mergeCell ref="G21:N21"/>
    <mergeCell ref="G24:N24"/>
    <mergeCell ref="G28:N28"/>
    <mergeCell ref="G23:N23"/>
    <mergeCell ref="G16:N16"/>
    <mergeCell ref="G18:N18"/>
    <mergeCell ref="G22:N22"/>
    <mergeCell ref="G17:N17"/>
    <mergeCell ref="G19:N19"/>
    <mergeCell ref="G20:N20"/>
    <mergeCell ref="G31:N31"/>
    <mergeCell ref="G25:N25"/>
    <mergeCell ref="G26:N26"/>
    <mergeCell ref="G27:N27"/>
    <mergeCell ref="G29:N29"/>
    <mergeCell ref="D29:E29"/>
    <mergeCell ref="G30:N30"/>
    <mergeCell ref="G3:N3"/>
    <mergeCell ref="G4:N4"/>
    <mergeCell ref="G5:N5"/>
    <mergeCell ref="G6:N6"/>
    <mergeCell ref="D18:E18"/>
    <mergeCell ref="D17:E17"/>
    <mergeCell ref="D16:E16"/>
    <mergeCell ref="D5:E5"/>
    <mergeCell ref="D4:E4"/>
    <mergeCell ref="D8:E8"/>
    <mergeCell ref="G12:N12"/>
    <mergeCell ref="G13:N13"/>
    <mergeCell ref="G14:N14"/>
    <mergeCell ref="D3:E3"/>
    <mergeCell ref="G15:N15"/>
    <mergeCell ref="D15:E15"/>
    <mergeCell ref="G7:N7"/>
    <mergeCell ref="G9:N9"/>
    <mergeCell ref="G10:N10"/>
    <mergeCell ref="G11:N11"/>
    <mergeCell ref="G8:N8"/>
    <mergeCell ref="C4:C6"/>
    <mergeCell ref="D10:E10"/>
    <mergeCell ref="D14:E14"/>
    <mergeCell ref="D13:E13"/>
    <mergeCell ref="D9:E9"/>
    <mergeCell ref="D12:E12"/>
    <mergeCell ref="D11:E11"/>
    <mergeCell ref="C7:C9"/>
    <mergeCell ref="C10:C12"/>
    <mergeCell ref="C13:C15"/>
    <mergeCell ref="D6:E6"/>
    <mergeCell ref="D7:E7"/>
  </mergeCells>
  <phoneticPr fontId="1"/>
  <printOptions horizontalCentered="1"/>
  <pageMargins left="0.59055118110236227" right="0.59055118110236227" top="0.59055118110236227" bottom="0.59055118110236227" header="0" footer="0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B1:Z53"/>
  <sheetViews>
    <sheetView zoomScaleNormal="100" zoomScaleSheetLayoutView="100" workbookViewId="0">
      <selection activeCell="N13" sqref="N13:T13"/>
    </sheetView>
  </sheetViews>
  <sheetFormatPr defaultRowHeight="13.5" x14ac:dyDescent="0.15"/>
  <cols>
    <col min="1" max="1" width="2.75" style="13" customWidth="1"/>
    <col min="2" max="2" width="1.25" style="13" customWidth="1"/>
    <col min="3" max="3" width="15.375" style="21" bestFit="1" customWidth="1"/>
    <col min="4" max="4" width="8.5" style="13" customWidth="1"/>
    <col min="5" max="5" width="2.25" style="13" customWidth="1"/>
    <col min="6" max="6" width="3.5" style="13" customWidth="1"/>
    <col min="7" max="7" width="3.5" style="13" bestFit="1" customWidth="1"/>
    <col min="8" max="8" width="3.5" style="13" customWidth="1"/>
    <col min="9" max="9" width="3.5" style="13" bestFit="1" customWidth="1"/>
    <col min="10" max="10" width="3.5" style="13" customWidth="1"/>
    <col min="11" max="11" width="5" style="13" customWidth="1"/>
    <col min="12" max="12" width="6.125" style="13" customWidth="1"/>
    <col min="13" max="13" width="3.75" style="22" customWidth="1"/>
    <col min="14" max="14" width="1.875" style="13" customWidth="1"/>
    <col min="15" max="15" width="3.75" style="13" customWidth="1"/>
    <col min="16" max="16" width="2.375" style="13" customWidth="1"/>
    <col min="17" max="17" width="3.75" style="13" customWidth="1"/>
    <col min="18" max="18" width="1.875" style="13" customWidth="1"/>
    <col min="19" max="19" width="3.75" style="13" customWidth="1"/>
    <col min="20" max="20" width="13.375" style="13" customWidth="1"/>
    <col min="21" max="21" width="1.25" style="13" customWidth="1"/>
    <col min="22" max="22" width="2.75" style="13" customWidth="1"/>
    <col min="23" max="16384" width="9" style="13"/>
  </cols>
  <sheetData>
    <row r="1" spans="2:21" ht="16.5" customHeight="1" x14ac:dyDescent="0.15">
      <c r="T1" s="80"/>
    </row>
    <row r="2" spans="2:21" ht="7.5" customHeight="1" x14ac:dyDescent="0.15">
      <c r="B2" s="10"/>
      <c r="C2" s="53"/>
      <c r="D2" s="10"/>
      <c r="E2" s="10"/>
      <c r="F2" s="10"/>
      <c r="G2" s="10"/>
      <c r="H2" s="10"/>
      <c r="I2" s="10"/>
      <c r="J2" s="10"/>
      <c r="K2" s="10"/>
      <c r="L2" s="10"/>
      <c r="M2" s="50"/>
      <c r="N2" s="10"/>
      <c r="O2" s="10"/>
      <c r="P2" s="10"/>
      <c r="Q2" s="10"/>
      <c r="R2" s="10"/>
      <c r="S2" s="10"/>
      <c r="T2" s="10"/>
      <c r="U2" s="10"/>
    </row>
    <row r="3" spans="2:21" x14ac:dyDescent="0.15">
      <c r="B3" s="10"/>
      <c r="C3" s="53"/>
      <c r="D3" s="10"/>
      <c r="E3" s="10"/>
      <c r="F3" s="10"/>
      <c r="G3" s="10"/>
      <c r="H3" s="10"/>
      <c r="I3" s="10"/>
      <c r="J3" s="10"/>
      <c r="K3" s="10"/>
      <c r="L3" s="10"/>
      <c r="M3" s="50"/>
      <c r="N3" s="10"/>
      <c r="O3" s="10"/>
      <c r="P3" s="10"/>
      <c r="Q3" s="10"/>
      <c r="R3" s="10"/>
      <c r="S3" s="10"/>
      <c r="T3" s="10"/>
      <c r="U3" s="10"/>
    </row>
    <row r="4" spans="2:21" x14ac:dyDescent="0.15">
      <c r="B4" s="10"/>
      <c r="C4" s="53"/>
      <c r="D4" s="10"/>
      <c r="E4" s="10"/>
      <c r="F4" s="10"/>
      <c r="G4" s="10"/>
      <c r="H4" s="10"/>
      <c r="I4" s="10"/>
      <c r="J4" s="10"/>
      <c r="K4" s="10"/>
      <c r="L4" s="10"/>
      <c r="M4" s="50"/>
      <c r="N4" s="10"/>
      <c r="O4" s="10"/>
      <c r="P4" s="10"/>
      <c r="Q4" s="10"/>
      <c r="R4" s="10"/>
      <c r="S4" s="10"/>
      <c r="T4" s="10"/>
      <c r="U4" s="10"/>
    </row>
    <row r="5" spans="2:21" x14ac:dyDescent="0.15">
      <c r="B5" s="10"/>
      <c r="C5" s="53"/>
      <c r="D5" s="10"/>
      <c r="E5" s="10"/>
      <c r="F5" s="10"/>
      <c r="G5" s="10"/>
      <c r="H5" s="10"/>
      <c r="I5" s="10"/>
      <c r="J5" s="10"/>
      <c r="K5" s="10"/>
      <c r="L5" s="10"/>
      <c r="M5" s="50"/>
      <c r="N5" s="10"/>
      <c r="O5" s="10"/>
      <c r="P5" s="10"/>
      <c r="Q5" s="10"/>
      <c r="R5" s="10"/>
      <c r="S5" s="10"/>
      <c r="T5" s="10"/>
      <c r="U5" s="10"/>
    </row>
    <row r="6" spans="2:21" x14ac:dyDescent="0.15">
      <c r="B6" s="10"/>
      <c r="C6" s="53"/>
      <c r="D6" s="10"/>
      <c r="E6" s="10"/>
      <c r="F6" s="10"/>
      <c r="G6" s="10"/>
      <c r="H6" s="10"/>
      <c r="I6" s="10"/>
      <c r="J6" s="10"/>
      <c r="K6" s="10"/>
      <c r="L6" s="10"/>
      <c r="M6" s="50"/>
      <c r="N6" s="10"/>
      <c r="O6" s="10"/>
      <c r="P6" s="10"/>
      <c r="Q6" s="10"/>
      <c r="R6" s="10"/>
      <c r="S6" s="10"/>
      <c r="T6" s="10"/>
      <c r="U6" s="10"/>
    </row>
    <row r="7" spans="2:21" x14ac:dyDescent="0.15">
      <c r="B7" s="10"/>
      <c r="C7" s="53"/>
      <c r="D7" s="10"/>
      <c r="E7" s="10"/>
      <c r="F7" s="10"/>
      <c r="G7" s="10"/>
      <c r="H7" s="10"/>
      <c r="I7" s="10"/>
      <c r="J7" s="10"/>
      <c r="K7" s="10"/>
      <c r="L7" s="10"/>
      <c r="M7" s="50"/>
      <c r="N7" s="10"/>
      <c r="O7" s="10"/>
      <c r="P7" s="10"/>
      <c r="Q7" s="10"/>
      <c r="R7" s="10"/>
      <c r="S7" s="10"/>
      <c r="T7" s="10"/>
      <c r="U7" s="10"/>
    </row>
    <row r="8" spans="2:21" x14ac:dyDescent="0.15">
      <c r="B8" s="10"/>
      <c r="C8" s="53"/>
      <c r="D8" s="10"/>
      <c r="E8" s="10"/>
      <c r="F8" s="10"/>
      <c r="G8" s="10"/>
      <c r="H8" s="10"/>
      <c r="I8" s="10"/>
      <c r="J8" s="10"/>
      <c r="K8" s="10"/>
      <c r="L8" s="10"/>
      <c r="M8" s="65" t="s">
        <v>168</v>
      </c>
      <c r="N8" s="128">
        <f ca="1">TODAY()</f>
        <v>45355</v>
      </c>
      <c r="O8" s="128"/>
      <c r="P8" s="128"/>
      <c r="Q8" s="128"/>
      <c r="R8" s="128"/>
      <c r="S8" s="128"/>
      <c r="T8" s="128"/>
      <c r="U8" s="10"/>
    </row>
    <row r="9" spans="2:21" x14ac:dyDescent="0.15">
      <c r="B9" s="10"/>
      <c r="C9" s="53"/>
      <c r="D9" s="10"/>
      <c r="E9" s="10"/>
      <c r="F9" s="10"/>
      <c r="G9" s="10"/>
      <c r="H9" s="10"/>
      <c r="I9" s="10"/>
      <c r="J9" s="10"/>
      <c r="K9" s="10"/>
      <c r="L9" s="10"/>
      <c r="M9" s="50"/>
      <c r="N9" s="10"/>
      <c r="O9" s="10"/>
      <c r="P9" s="10"/>
      <c r="Q9" s="10"/>
      <c r="R9" s="10"/>
      <c r="S9" s="10"/>
      <c r="T9" s="10"/>
      <c r="U9" s="10"/>
    </row>
    <row r="10" spans="2:21" x14ac:dyDescent="0.15">
      <c r="B10" s="10"/>
      <c r="C10" s="53"/>
      <c r="D10" s="10"/>
      <c r="E10" s="10"/>
      <c r="F10" s="10"/>
      <c r="G10" s="10"/>
      <c r="H10" s="10"/>
      <c r="I10" s="10"/>
      <c r="J10" s="10"/>
      <c r="K10" s="10"/>
      <c r="L10" s="10"/>
      <c r="M10" s="50"/>
      <c r="N10" s="10"/>
      <c r="O10" s="10"/>
      <c r="P10" s="10"/>
      <c r="Q10" s="10"/>
      <c r="R10" s="10"/>
      <c r="S10" s="10"/>
      <c r="T10" s="10"/>
      <c r="U10" s="10"/>
    </row>
    <row r="11" spans="2:21" ht="18.75" x14ac:dyDescent="0.15">
      <c r="B11" s="129" t="s">
        <v>158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2:21" x14ac:dyDescent="0.15">
      <c r="B12" s="10"/>
      <c r="C12" s="53"/>
      <c r="D12" s="10"/>
      <c r="E12" s="10"/>
      <c r="F12" s="10"/>
      <c r="G12" s="10"/>
      <c r="H12" s="10"/>
      <c r="I12" s="10"/>
      <c r="J12" s="10"/>
      <c r="K12" s="10"/>
      <c r="L12" s="10"/>
      <c r="M12" s="50"/>
      <c r="N12" s="10"/>
      <c r="O12" s="10"/>
      <c r="P12" s="10"/>
      <c r="Q12" s="10"/>
      <c r="R12" s="10"/>
      <c r="S12" s="10"/>
      <c r="T12" s="10"/>
      <c r="U12" s="10"/>
    </row>
    <row r="13" spans="2:21" ht="44.25" customHeight="1" x14ac:dyDescent="0.15">
      <c r="B13" s="10"/>
      <c r="C13" s="53"/>
      <c r="D13" s="10"/>
      <c r="E13" s="10"/>
      <c r="F13" s="10"/>
      <c r="G13" s="10"/>
      <c r="H13" s="10"/>
      <c r="I13" s="133" t="s">
        <v>4</v>
      </c>
      <c r="J13" s="133"/>
      <c r="K13" s="133"/>
      <c r="L13" s="133"/>
      <c r="M13" s="133"/>
      <c r="N13" s="181" t="str">
        <f>講師派遣依頼書!N13&amp;""</f>
        <v/>
      </c>
      <c r="O13" s="181"/>
      <c r="P13" s="181"/>
      <c r="Q13" s="181"/>
      <c r="R13" s="181"/>
      <c r="S13" s="181"/>
      <c r="T13" s="181"/>
      <c r="U13" s="10"/>
    </row>
    <row r="14" spans="2:21" ht="16.5" customHeight="1" x14ac:dyDescent="0.15">
      <c r="B14" s="10"/>
      <c r="C14" s="53"/>
      <c r="D14" s="10"/>
      <c r="E14" s="10"/>
      <c r="F14" s="10"/>
      <c r="G14" s="10"/>
      <c r="H14" s="10"/>
      <c r="I14" s="10"/>
      <c r="J14" s="134" t="s">
        <v>37</v>
      </c>
      <c r="K14" s="134"/>
      <c r="L14" s="134"/>
      <c r="M14" s="134"/>
      <c r="N14" s="180" t="str">
        <f>講師派遣依頼書!N17&amp;""</f>
        <v/>
      </c>
      <c r="O14" s="180"/>
      <c r="P14" s="180"/>
      <c r="Q14" s="180"/>
      <c r="R14" s="180"/>
      <c r="S14" s="180"/>
      <c r="T14" s="180"/>
      <c r="U14" s="10"/>
    </row>
    <row r="15" spans="2:21" ht="16.5" customHeight="1" x14ac:dyDescent="0.15">
      <c r="B15" s="10"/>
      <c r="C15" s="53"/>
      <c r="D15" s="10"/>
      <c r="E15" s="10"/>
      <c r="F15" s="10"/>
      <c r="G15" s="10"/>
      <c r="H15" s="10"/>
      <c r="I15" s="10"/>
      <c r="J15" s="134" t="s">
        <v>155</v>
      </c>
      <c r="K15" s="134"/>
      <c r="L15" s="134"/>
      <c r="M15" s="134"/>
      <c r="N15" s="182" t="str">
        <f>講師派遣依頼書!O18&amp;""</f>
        <v/>
      </c>
      <c r="O15" s="182"/>
      <c r="P15" s="182"/>
      <c r="Q15" s="182"/>
      <c r="R15" s="182"/>
      <c r="S15" s="182"/>
      <c r="T15" s="182"/>
      <c r="U15" s="10"/>
    </row>
    <row r="16" spans="2:21" x14ac:dyDescent="0.15">
      <c r="B16" s="10"/>
      <c r="C16" s="53"/>
      <c r="D16" s="10"/>
      <c r="E16" s="10"/>
      <c r="F16" s="10"/>
      <c r="G16" s="10"/>
      <c r="H16" s="10"/>
      <c r="I16" s="10"/>
      <c r="J16" s="10"/>
      <c r="K16" s="10"/>
      <c r="L16" s="10"/>
      <c r="M16" s="50"/>
      <c r="N16" s="10"/>
      <c r="O16" s="10"/>
      <c r="P16" s="10"/>
      <c r="Q16" s="10"/>
      <c r="R16" s="10"/>
      <c r="S16" s="10"/>
      <c r="T16" s="10"/>
      <c r="U16" s="10"/>
    </row>
    <row r="17" spans="2:26" ht="16.5" customHeight="1" x14ac:dyDescent="0.15">
      <c r="B17" s="10"/>
      <c r="C17" s="53"/>
      <c r="D17" s="10"/>
      <c r="E17" s="10"/>
      <c r="F17" s="10"/>
      <c r="G17" s="10"/>
      <c r="H17" s="10"/>
      <c r="I17" s="10"/>
      <c r="J17" s="10"/>
      <c r="K17" s="10"/>
      <c r="L17" s="10"/>
      <c r="M17" s="50"/>
      <c r="N17" s="10"/>
      <c r="O17" s="10"/>
      <c r="P17" s="10"/>
      <c r="Q17" s="10"/>
      <c r="R17" s="10"/>
      <c r="S17" s="10"/>
      <c r="T17" s="10"/>
      <c r="U17" s="10"/>
    </row>
    <row r="18" spans="2:26" ht="39.75" customHeight="1" x14ac:dyDescent="0.15">
      <c r="B18" s="10"/>
      <c r="C18" s="51" t="s">
        <v>7</v>
      </c>
      <c r="D18" s="178">
        <v>2024</v>
      </c>
      <c r="E18" s="179"/>
      <c r="F18" s="59" t="s">
        <v>0</v>
      </c>
      <c r="G18" s="55"/>
      <c r="H18" s="52" t="s">
        <v>1</v>
      </c>
      <c r="I18" s="55"/>
      <c r="J18" s="52" t="s">
        <v>2</v>
      </c>
      <c r="K18" s="55"/>
      <c r="L18" s="52" t="s">
        <v>14</v>
      </c>
      <c r="M18" s="56"/>
      <c r="N18" s="57" t="s">
        <v>48</v>
      </c>
      <c r="O18" s="58"/>
      <c r="P18" s="52" t="s">
        <v>13</v>
      </c>
      <c r="Q18" s="55"/>
      <c r="R18" s="52" t="s">
        <v>48</v>
      </c>
      <c r="S18" s="58"/>
      <c r="T18" s="60"/>
      <c r="U18" s="10"/>
    </row>
    <row r="19" spans="2:26" ht="26.25" customHeight="1" x14ac:dyDescent="0.15">
      <c r="B19" s="10"/>
      <c r="C19" s="88" t="s">
        <v>25</v>
      </c>
      <c r="D19" s="118" t="s">
        <v>157</v>
      </c>
      <c r="E19" s="108"/>
      <c r="F19" s="108"/>
      <c r="G19" s="119"/>
      <c r="H19" s="118"/>
      <c r="I19" s="108"/>
      <c r="J19" s="108"/>
      <c r="K19" s="94" t="s">
        <v>167</v>
      </c>
      <c r="L19" s="94"/>
      <c r="M19" s="94"/>
      <c r="N19" s="94"/>
      <c r="O19" s="94"/>
      <c r="P19" s="94"/>
      <c r="Q19" s="94"/>
      <c r="R19" s="94"/>
      <c r="S19" s="94"/>
      <c r="T19" s="95"/>
      <c r="U19" s="10"/>
    </row>
    <row r="20" spans="2:26" ht="26.25" customHeight="1" x14ac:dyDescent="0.15">
      <c r="B20" s="10"/>
      <c r="C20" s="89"/>
      <c r="D20" s="118" t="s">
        <v>156</v>
      </c>
      <c r="E20" s="108"/>
      <c r="F20" s="108"/>
      <c r="G20" s="119"/>
      <c r="H20" s="93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10"/>
    </row>
    <row r="21" spans="2:26" ht="42" customHeight="1" x14ac:dyDescent="0.15">
      <c r="B21" s="10"/>
      <c r="C21" s="18" t="s">
        <v>32</v>
      </c>
      <c r="D21" s="20" t="s">
        <v>33</v>
      </c>
      <c r="E21" s="185"/>
      <c r="F21" s="186"/>
      <c r="G21" s="187"/>
      <c r="H21" s="112" t="str">
        <f>IFERROR(VLOOKUP(E21,プルダウンリスト!H3:I19,2),講師派遣依頼書!G31)</f>
        <v/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4"/>
      <c r="U21" s="10"/>
      <c r="X21" s="21"/>
    </row>
    <row r="22" spans="2:26" ht="42" customHeight="1" x14ac:dyDescent="0.15">
      <c r="B22" s="10"/>
      <c r="C22" s="18" t="s">
        <v>30</v>
      </c>
      <c r="D22" s="19" t="s">
        <v>31</v>
      </c>
      <c r="E22" s="120"/>
      <c r="F22" s="184"/>
      <c r="G22" s="121"/>
      <c r="H22" s="109" t="str">
        <f>IFERROR(VLOOKUP(E22,テーマ・講師一覧!F4:N34,2),講師派遣依頼書!G32)</f>
        <v/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1"/>
      <c r="U22" s="10"/>
      <c r="X22" s="21"/>
    </row>
    <row r="23" spans="2:26" ht="7.5" customHeight="1" x14ac:dyDescent="0.15">
      <c r="B23" s="10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0"/>
      <c r="X23" s="21"/>
    </row>
    <row r="24" spans="2:26" s="64" customFormat="1" ht="22.5" customHeight="1" x14ac:dyDescent="0.15">
      <c r="B24" s="63"/>
      <c r="C24" s="183" t="s">
        <v>165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63"/>
    </row>
    <row r="25" spans="2:26" s="61" customFormat="1" ht="26.25" customHeight="1" x14ac:dyDescent="0.15">
      <c r="B25" s="10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0"/>
      <c r="Y25" s="62"/>
      <c r="Z25" s="62"/>
    </row>
    <row r="26" spans="2:26" s="61" customFormat="1" ht="22.5" customHeight="1" x14ac:dyDescent="0.15">
      <c r="B26" s="10"/>
      <c r="C26" s="87" t="s">
        <v>159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10"/>
      <c r="Y26" s="62"/>
      <c r="Z26" s="62"/>
    </row>
    <row r="27" spans="2:26" ht="22.5" customHeight="1" x14ac:dyDescent="0.15">
      <c r="B27" s="1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10"/>
      <c r="Y27" s="33"/>
      <c r="Z27" s="33"/>
    </row>
    <row r="28" spans="2:26" ht="15" customHeight="1" x14ac:dyDescent="0.15">
      <c r="B28" s="10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0"/>
      <c r="Y28" s="33"/>
      <c r="Z28" s="33"/>
    </row>
    <row r="29" spans="2:26" ht="22.5" customHeight="1" x14ac:dyDescent="0.15">
      <c r="B29" s="10"/>
      <c r="C29" s="190" t="s">
        <v>160</v>
      </c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0"/>
      <c r="Y29" s="33"/>
      <c r="Z29" s="33"/>
    </row>
    <row r="30" spans="2:26" s="61" customFormat="1" ht="26.25" customHeight="1" x14ac:dyDescent="0.15">
      <c r="B30" s="10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0"/>
    </row>
    <row r="31" spans="2:26" s="61" customFormat="1" ht="22.5" customHeight="1" x14ac:dyDescent="0.15">
      <c r="B31" s="10"/>
      <c r="C31" s="87" t="s">
        <v>161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10"/>
    </row>
    <row r="32" spans="2:26" s="61" customFormat="1" ht="22.5" customHeight="1" x14ac:dyDescent="0.15">
      <c r="B32" s="1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10"/>
    </row>
    <row r="33" spans="2:21" s="61" customFormat="1" ht="15" customHeight="1" x14ac:dyDescent="0.15">
      <c r="B33" s="10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0"/>
    </row>
    <row r="34" spans="2:21" ht="22.5" customHeight="1" x14ac:dyDescent="0.15">
      <c r="B34" s="10"/>
      <c r="C34" s="191" t="s">
        <v>162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0"/>
    </row>
    <row r="35" spans="2:21" ht="26.25" customHeight="1" x14ac:dyDescent="0.15">
      <c r="B35" s="10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0"/>
    </row>
    <row r="36" spans="2:21" ht="26.25" customHeight="1" x14ac:dyDescent="0.15">
      <c r="B36" s="10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N36" s="117" t="s">
        <v>163</v>
      </c>
      <c r="O36" s="117"/>
      <c r="P36" s="117"/>
      <c r="Q36" s="117"/>
      <c r="R36" s="117"/>
      <c r="S36" s="117"/>
      <c r="T36" s="117"/>
      <c r="U36" s="10"/>
    </row>
    <row r="37" spans="2:21" ht="15" customHeight="1" x14ac:dyDescent="0.15">
      <c r="B37" s="1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10"/>
    </row>
    <row r="38" spans="2:21" ht="22.5" customHeight="1" x14ac:dyDescent="0.15">
      <c r="B38" s="10"/>
      <c r="C38" s="191" t="s">
        <v>164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0"/>
    </row>
    <row r="39" spans="2:21" ht="22.5" customHeight="1" x14ac:dyDescent="0.15">
      <c r="B39" s="1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10"/>
    </row>
    <row r="40" spans="2:21" ht="22.5" customHeight="1" x14ac:dyDescent="0.15">
      <c r="B40" s="10"/>
      <c r="C40" s="188" t="s">
        <v>166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0"/>
    </row>
    <row r="41" spans="2:21" ht="7.5" customHeight="1" x14ac:dyDescent="0.15">
      <c r="B41" s="10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0"/>
    </row>
    <row r="42" spans="2:21" ht="22.5" customHeight="1" x14ac:dyDescent="0.15"/>
    <row r="43" spans="2:21" ht="22.5" customHeight="1" x14ac:dyDescent="0.15"/>
    <row r="44" spans="2:21" ht="22.5" customHeight="1" x14ac:dyDescent="0.15"/>
    <row r="45" spans="2:21" ht="22.5" customHeight="1" x14ac:dyDescent="0.15"/>
    <row r="46" spans="2:21" ht="22.5" customHeight="1" x14ac:dyDescent="0.15"/>
    <row r="47" spans="2:21" ht="22.5" customHeight="1" x14ac:dyDescent="0.15"/>
    <row r="48" spans="2:21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</sheetData>
  <sheetProtection algorithmName="SHA-512" hashValue="Iwm50yMlG4RGPQarj8l7okafb0FC1SpWPU9ebEBo2Ib71eln6QNDp5HFCTvt4guPzf697jeYeAxsLFINLY1XEQ==" saltValue="prToJ+VcjY0BInAu9gHsMA==" spinCount="100000" sheet="1" objects="1" scenarios="1"/>
  <protectedRanges>
    <protectedRange sqref="E21:T21" name="講師"/>
    <protectedRange sqref="G18 I18 K18 M18 O18 Q18 S18 D18" name="日時"/>
    <protectedRange sqref="N13:T15" name="依頼先等"/>
    <protectedRange sqref="H19 H20" name="対象"/>
    <protectedRange sqref="E22:T22" name="テーマ"/>
    <protectedRange sqref="C27" name="アンケート①"/>
    <protectedRange sqref="C32" name="アンケート②"/>
    <protectedRange sqref="N36" name="アンケート③"/>
    <protectedRange sqref="C39" name="アンケート④"/>
  </protectedRanges>
  <dataConsolidate/>
  <mergeCells count="38">
    <mergeCell ref="C40:T40"/>
    <mergeCell ref="C33:T33"/>
    <mergeCell ref="C41:T41"/>
    <mergeCell ref="C28:T28"/>
    <mergeCell ref="C23:T23"/>
    <mergeCell ref="C39:T39"/>
    <mergeCell ref="C27:T27"/>
    <mergeCell ref="C29:T29"/>
    <mergeCell ref="C31:T31"/>
    <mergeCell ref="C30:T30"/>
    <mergeCell ref="C38:T38"/>
    <mergeCell ref="N36:T36"/>
    <mergeCell ref="C32:T32"/>
    <mergeCell ref="C34:T34"/>
    <mergeCell ref="C35:T35"/>
    <mergeCell ref="C36:L36"/>
    <mergeCell ref="D19:G19"/>
    <mergeCell ref="C24:T24"/>
    <mergeCell ref="C26:T26"/>
    <mergeCell ref="C19:C20"/>
    <mergeCell ref="K19:T19"/>
    <mergeCell ref="D20:G20"/>
    <mergeCell ref="H19:J19"/>
    <mergeCell ref="H20:T20"/>
    <mergeCell ref="C25:T25"/>
    <mergeCell ref="E22:G22"/>
    <mergeCell ref="E21:G21"/>
    <mergeCell ref="H22:T22"/>
    <mergeCell ref="H21:T21"/>
    <mergeCell ref="D18:E18"/>
    <mergeCell ref="J14:M14"/>
    <mergeCell ref="N14:T14"/>
    <mergeCell ref="J15:M15"/>
    <mergeCell ref="N8:T8"/>
    <mergeCell ref="B11:U11"/>
    <mergeCell ref="I13:M13"/>
    <mergeCell ref="N13:T13"/>
    <mergeCell ref="N15:T15"/>
  </mergeCells>
  <phoneticPr fontId="1"/>
  <printOptions horizontalCentered="1" verticalCentered="1"/>
  <pageMargins left="0.31496062992125984" right="0.31496062992125984" top="0.15748031496062992" bottom="0.15748031496062992" header="0" footer="0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733425</xdr:colOff>
                    <xdr:row>24</xdr:row>
                    <xdr:rowOff>28575</xdr:rowOff>
                  </from>
                  <to>
                    <xdr:col>3</xdr:col>
                    <xdr:colOff>476250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28575</xdr:rowOff>
                  </from>
                  <to>
                    <xdr:col>7</xdr:col>
                    <xdr:colOff>228600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257175</xdr:colOff>
                    <xdr:row>24</xdr:row>
                    <xdr:rowOff>28575</xdr:rowOff>
                  </from>
                  <to>
                    <xdr:col>11</xdr:col>
                    <xdr:colOff>57150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11</xdr:col>
                    <xdr:colOff>457200</xdr:colOff>
                    <xdr:row>24</xdr:row>
                    <xdr:rowOff>28575</xdr:rowOff>
                  </from>
                  <to>
                    <xdr:col>16</xdr:col>
                    <xdr:colOff>19050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17</xdr:col>
                    <xdr:colOff>114300</xdr:colOff>
                    <xdr:row>24</xdr:row>
                    <xdr:rowOff>28575</xdr:rowOff>
                  </from>
                  <to>
                    <xdr:col>19</xdr:col>
                    <xdr:colOff>466725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7</xdr:col>
                    <xdr:colOff>247650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Check Box 14">
              <controlPr defaultSize="0" autoFill="0" autoLine="0" autoPict="0">
                <anchor moveWithCells="1">
                  <from>
                    <xdr:col>12</xdr:col>
                    <xdr:colOff>28575</xdr:colOff>
                    <xdr:row>29</xdr:row>
                    <xdr:rowOff>28575</xdr:rowOff>
                  </from>
                  <to>
                    <xdr:col>16</xdr:col>
                    <xdr:colOff>57150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1" name="Check Box 16">
              <controlPr defaultSize="0" autoFill="0" autoLine="0" autoPict="0">
                <anchor moveWithCells="1">
                  <from>
                    <xdr:col>2</xdr:col>
                    <xdr:colOff>695325</xdr:colOff>
                    <xdr:row>34</xdr:row>
                    <xdr:rowOff>47625</xdr:rowOff>
                  </from>
                  <to>
                    <xdr:col>3</xdr:col>
                    <xdr:colOff>438150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2" name="Check Box 17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47625</xdr:rowOff>
                  </from>
                  <to>
                    <xdr:col>8</xdr:col>
                    <xdr:colOff>209550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3" name="Check Box 18">
              <controlPr defaultSize="0" autoFill="0" autoLine="0" autoPict="0">
                <anchor moveWithCells="1">
                  <from>
                    <xdr:col>11</xdr:col>
                    <xdr:colOff>19050</xdr:colOff>
                    <xdr:row>34</xdr:row>
                    <xdr:rowOff>47625</xdr:rowOff>
                  </from>
                  <to>
                    <xdr:col>13</xdr:col>
                    <xdr:colOff>123825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4" name="Check Box 19">
              <controlPr defaultSize="0" autoFill="0" autoLine="0" autoPict="0">
                <anchor moveWithCells="1">
                  <from>
                    <xdr:col>15</xdr:col>
                    <xdr:colOff>123825</xdr:colOff>
                    <xdr:row>34</xdr:row>
                    <xdr:rowOff>47625</xdr:rowOff>
                  </from>
                  <to>
                    <xdr:col>19</xdr:col>
                    <xdr:colOff>152400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5" name="Check Box 20">
              <controlPr defaultSize="0" autoFill="0" autoLine="0" autoPict="0">
                <anchor moveWithCells="1">
                  <from>
                    <xdr:col>2</xdr:col>
                    <xdr:colOff>695325</xdr:colOff>
                    <xdr:row>35</xdr:row>
                    <xdr:rowOff>47625</xdr:rowOff>
                  </from>
                  <to>
                    <xdr:col>3</xdr:col>
                    <xdr:colOff>628650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6" name="Check Box 21">
              <controlPr defaultSize="0" autoFill="0" autoLine="0" autoPict="0">
                <anchor moveWithCells="1">
                  <from>
                    <xdr:col>5</xdr:col>
                    <xdr:colOff>152400</xdr:colOff>
                    <xdr:row>35</xdr:row>
                    <xdr:rowOff>47625</xdr:rowOff>
                  </from>
                  <to>
                    <xdr:col>8</xdr:col>
                    <xdr:colOff>209550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7" name="Check Box 22">
              <controlPr defaultSize="0" autoFill="0" autoLine="0" autoPict="0">
                <anchor moveWithCells="1">
                  <from>
                    <xdr:col>11</xdr:col>
                    <xdr:colOff>28575</xdr:colOff>
                    <xdr:row>35</xdr:row>
                    <xdr:rowOff>47625</xdr:rowOff>
                  </from>
                  <to>
                    <xdr:col>12</xdr:col>
                    <xdr:colOff>276225</xdr:colOff>
                    <xdr:row>35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78" yWindow="424" count="8">
        <x14:dataValidation type="list" allowBlank="1" showInputMessage="1" showErrorMessage="1" error="▼プルダウンリストからお選び下さい。">
          <x14:formula1>
            <xm:f>プルダウンリスト!$F$3:$F$14</xm:f>
          </x14:formula1>
          <xm:sqref>S18 O18</xm:sqref>
        </x14:dataValidation>
        <x14:dataValidation type="list" allowBlank="1" showInputMessage="1" showErrorMessage="1" error="▼プルダウンリストからお選び下さい。">
          <x14:formula1>
            <xm:f>プルダウンリスト!$E$3:$E$14</xm:f>
          </x14:formula1>
          <xm:sqref>Q18 M18</xm:sqref>
        </x14:dataValidation>
        <x14:dataValidation type="list" allowBlank="1" showInputMessage="1" showErrorMessage="1" error="▼プルダウンリストからお選び下さい。">
          <x14:formula1>
            <xm:f>プルダウンリスト!$D$3:$D$9</xm:f>
          </x14:formula1>
          <xm:sqref>K18</xm:sqref>
        </x14:dataValidation>
        <x14:dataValidation type="list" allowBlank="1" showInputMessage="1" showErrorMessage="1" error="▼プルダウンリストからお選び下さい。">
          <x14:formula1>
            <xm:f>プルダウンリスト!$C$3:$C$33</xm:f>
          </x14:formula1>
          <xm:sqref>I18</xm:sqref>
        </x14:dataValidation>
        <x14:dataValidation type="list" allowBlank="1" showInputMessage="1" showErrorMessage="1" error="▼プルダウンリストからお選び下さい。">
          <x14:formula1>
            <xm:f>プルダウンリスト!$B$3:$B$14</xm:f>
          </x14:formula1>
          <xm:sqref>G18</xm:sqref>
        </x14:dataValidation>
        <x14:dataValidation type="list" allowBlank="1" showInputMessage="1" showErrorMessage="1" error="▼プルダウンリストからお選び下さい。">
          <x14:formula1>
            <xm:f>プルダウンリスト!$A$3:$A$29</xm:f>
          </x14:formula1>
          <xm:sqref>D18</xm:sqref>
        </x14:dataValidation>
        <x14:dataValidation type="list" allowBlank="1" showInputMessage="1" showErrorMessage="1" error="▼プルダウンリストからお選び下さい。" promptTitle=" &quot; テーマ・講師一覧 &quot; からお選び下さい。" prompt=" ">
          <x14:formula1>
            <xm:f>プルダウンリスト!$H$3:$H$12</xm:f>
          </x14:formula1>
          <xm:sqref>E21:G21</xm:sqref>
        </x14:dataValidation>
        <x14:dataValidation type="list" allowBlank="1" showInputMessage="1" showErrorMessage="1" error="▼プルダウンリストからお選び下さい。" promptTitle=" &quot; テーマ・講師一覧 &quot; からお選び下さい。" prompt="一覧にないテーマの場合、_x000a_右のセルに直接入力して下さい。">
          <x14:formula1>
            <xm:f>プルダウンリスト!$J$3:$J$31</xm:f>
          </x14:formula1>
          <xm:sqref>E22:G22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6"/>
  <sheetViews>
    <sheetView zoomScaleNormal="100" workbookViewId="0">
      <selection activeCell="H35" sqref="H35"/>
    </sheetView>
  </sheetViews>
  <sheetFormatPr defaultRowHeight="14.25" x14ac:dyDescent="0.15"/>
  <cols>
    <col min="1" max="4" width="9" style="1"/>
    <col min="5" max="5" width="9" style="3"/>
    <col min="6" max="6" width="9" style="27"/>
    <col min="7" max="7" width="9" style="3"/>
    <col min="8" max="8" width="9.5" style="3" bestFit="1" customWidth="1"/>
    <col min="9" max="9" width="13.125" style="3" bestFit="1" customWidth="1"/>
    <col min="10" max="10" width="11" style="1" bestFit="1" customWidth="1"/>
    <col min="11" max="16384" width="9" style="3"/>
  </cols>
  <sheetData>
    <row r="1" spans="1:10" ht="17.25" x14ac:dyDescent="0.15">
      <c r="A1" s="192" t="s">
        <v>8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x14ac:dyDescent="0.15">
      <c r="A2" s="2" t="s">
        <v>12</v>
      </c>
      <c r="B2" s="2" t="s">
        <v>9</v>
      </c>
      <c r="C2" s="2" t="s">
        <v>10</v>
      </c>
      <c r="D2" s="2" t="s">
        <v>11</v>
      </c>
      <c r="E2" s="2" t="s">
        <v>44</v>
      </c>
      <c r="F2" s="28" t="s">
        <v>45</v>
      </c>
      <c r="H2" s="2" t="s">
        <v>122</v>
      </c>
      <c r="I2" s="2" t="s">
        <v>50</v>
      </c>
      <c r="J2" s="2" t="s">
        <v>125</v>
      </c>
    </row>
    <row r="3" spans="1:10" x14ac:dyDescent="0.15">
      <c r="A3" s="6">
        <v>2024</v>
      </c>
      <c r="B3" s="5">
        <v>1</v>
      </c>
      <c r="C3" s="4">
        <v>1</v>
      </c>
      <c r="D3" s="4" t="s">
        <v>15</v>
      </c>
      <c r="E3" s="6">
        <v>9</v>
      </c>
      <c r="F3" s="45" t="s">
        <v>46</v>
      </c>
      <c r="H3" s="8"/>
      <c r="I3" s="4"/>
      <c r="J3" s="4"/>
    </row>
    <row r="4" spans="1:10" x14ac:dyDescent="0.15">
      <c r="A4" s="6">
        <v>2025</v>
      </c>
      <c r="B4" s="8">
        <v>2</v>
      </c>
      <c r="C4" s="6">
        <v>2</v>
      </c>
      <c r="D4" s="6" t="s">
        <v>16</v>
      </c>
      <c r="E4" s="6">
        <v>10</v>
      </c>
      <c r="F4" s="46" t="s">
        <v>47</v>
      </c>
      <c r="H4" s="8" t="s">
        <v>52</v>
      </c>
      <c r="I4" s="6" t="s">
        <v>132</v>
      </c>
      <c r="J4" s="6" t="s">
        <v>51</v>
      </c>
    </row>
    <row r="5" spans="1:10" x14ac:dyDescent="0.15">
      <c r="A5" s="6">
        <v>2026</v>
      </c>
      <c r="B5" s="8">
        <v>3</v>
      </c>
      <c r="C5" s="6">
        <v>3</v>
      </c>
      <c r="D5" s="6" t="s">
        <v>17</v>
      </c>
      <c r="E5" s="6">
        <v>11</v>
      </c>
      <c r="F5" s="47">
        <v>10</v>
      </c>
      <c r="H5" s="8" t="s">
        <v>123</v>
      </c>
      <c r="I5" s="6" t="s">
        <v>133</v>
      </c>
      <c r="J5" s="6" t="s">
        <v>53</v>
      </c>
    </row>
    <row r="6" spans="1:10" x14ac:dyDescent="0.15">
      <c r="A6" s="6">
        <v>2027</v>
      </c>
      <c r="B6" s="8">
        <v>4</v>
      </c>
      <c r="C6" s="6">
        <v>4</v>
      </c>
      <c r="D6" s="6" t="s">
        <v>18</v>
      </c>
      <c r="E6" s="6">
        <v>12</v>
      </c>
      <c r="F6" s="47">
        <v>15</v>
      </c>
      <c r="H6" s="8" t="s">
        <v>124</v>
      </c>
      <c r="I6" s="6" t="s">
        <v>134</v>
      </c>
      <c r="J6" s="6" t="s">
        <v>54</v>
      </c>
    </row>
    <row r="7" spans="1:10" x14ac:dyDescent="0.15">
      <c r="A7" s="6">
        <v>2028</v>
      </c>
      <c r="B7" s="8">
        <v>5</v>
      </c>
      <c r="C7" s="6">
        <v>5</v>
      </c>
      <c r="D7" s="6" t="s">
        <v>19</v>
      </c>
      <c r="E7" s="6">
        <v>13</v>
      </c>
      <c r="F7" s="47">
        <v>20</v>
      </c>
      <c r="H7" s="8" t="s">
        <v>56</v>
      </c>
      <c r="I7" s="6" t="s">
        <v>135</v>
      </c>
      <c r="J7" s="6" t="s">
        <v>55</v>
      </c>
    </row>
    <row r="8" spans="1:10" x14ac:dyDescent="0.15">
      <c r="A8" s="6">
        <v>2029</v>
      </c>
      <c r="B8" s="8">
        <v>6</v>
      </c>
      <c r="C8" s="6">
        <v>6</v>
      </c>
      <c r="D8" s="6" t="s">
        <v>20</v>
      </c>
      <c r="E8" s="6">
        <v>14</v>
      </c>
      <c r="F8" s="47">
        <v>25</v>
      </c>
      <c r="H8" s="8" t="s">
        <v>58</v>
      </c>
      <c r="I8" s="6" t="s">
        <v>185</v>
      </c>
      <c r="J8" s="6" t="s">
        <v>57</v>
      </c>
    </row>
    <row r="9" spans="1:10" x14ac:dyDescent="0.15">
      <c r="A9" s="6">
        <v>2030</v>
      </c>
      <c r="B9" s="8">
        <v>7</v>
      </c>
      <c r="C9" s="6">
        <v>7</v>
      </c>
      <c r="D9" s="7" t="s">
        <v>21</v>
      </c>
      <c r="E9" s="6">
        <v>15</v>
      </c>
      <c r="F9" s="47">
        <v>30</v>
      </c>
      <c r="H9" s="8" t="s">
        <v>60</v>
      </c>
      <c r="I9" s="6" t="s">
        <v>136</v>
      </c>
      <c r="J9" s="6" t="s">
        <v>59</v>
      </c>
    </row>
    <row r="10" spans="1:10" x14ac:dyDescent="0.15">
      <c r="A10" s="6">
        <v>2031</v>
      </c>
      <c r="B10" s="8">
        <v>8</v>
      </c>
      <c r="C10" s="6">
        <v>8</v>
      </c>
      <c r="E10" s="6">
        <v>16</v>
      </c>
      <c r="F10" s="47">
        <v>35</v>
      </c>
      <c r="H10" s="8" t="s">
        <v>62</v>
      </c>
      <c r="I10" s="6" t="s">
        <v>138</v>
      </c>
      <c r="J10" s="6" t="s">
        <v>61</v>
      </c>
    </row>
    <row r="11" spans="1:10" x14ac:dyDescent="0.15">
      <c r="A11" s="6">
        <v>2032</v>
      </c>
      <c r="B11" s="8">
        <v>9</v>
      </c>
      <c r="C11" s="6">
        <v>9</v>
      </c>
      <c r="E11" s="6">
        <v>17</v>
      </c>
      <c r="F11" s="47">
        <v>40</v>
      </c>
      <c r="H11" s="8" t="s">
        <v>64</v>
      </c>
      <c r="I11" s="6" t="s">
        <v>137</v>
      </c>
      <c r="J11" s="6" t="s">
        <v>63</v>
      </c>
    </row>
    <row r="12" spans="1:10" x14ac:dyDescent="0.15">
      <c r="A12" s="6">
        <v>2033</v>
      </c>
      <c r="B12" s="8">
        <v>10</v>
      </c>
      <c r="C12" s="6">
        <v>10</v>
      </c>
      <c r="E12" s="6">
        <v>18</v>
      </c>
      <c r="F12" s="47">
        <v>45</v>
      </c>
      <c r="H12" s="9" t="s">
        <v>66</v>
      </c>
      <c r="I12" s="7" t="s">
        <v>197</v>
      </c>
      <c r="J12" s="6" t="s">
        <v>65</v>
      </c>
    </row>
    <row r="13" spans="1:10" x14ac:dyDescent="0.15">
      <c r="A13" s="6">
        <v>2034</v>
      </c>
      <c r="B13" s="8">
        <v>11</v>
      </c>
      <c r="C13" s="6">
        <v>11</v>
      </c>
      <c r="E13" s="6">
        <v>19</v>
      </c>
      <c r="F13" s="47">
        <v>50</v>
      </c>
      <c r="H13" s="82"/>
      <c r="I13" s="82"/>
      <c r="J13" s="6" t="s">
        <v>67</v>
      </c>
    </row>
    <row r="14" spans="1:10" x14ac:dyDescent="0.15">
      <c r="A14" s="6">
        <v>2035</v>
      </c>
      <c r="B14" s="9">
        <v>12</v>
      </c>
      <c r="C14" s="6">
        <v>12</v>
      </c>
      <c r="E14" s="7">
        <v>20</v>
      </c>
      <c r="F14" s="48">
        <v>55</v>
      </c>
      <c r="H14" s="82"/>
      <c r="J14" s="6" t="s">
        <v>69</v>
      </c>
    </row>
    <row r="15" spans="1:10" x14ac:dyDescent="0.15">
      <c r="A15" s="6">
        <v>2036</v>
      </c>
      <c r="C15" s="6">
        <v>13</v>
      </c>
      <c r="E15" s="29"/>
      <c r="H15" s="82"/>
      <c r="J15" s="6" t="s">
        <v>70</v>
      </c>
    </row>
    <row r="16" spans="1:10" x14ac:dyDescent="0.15">
      <c r="A16" s="6">
        <v>2037</v>
      </c>
      <c r="C16" s="6">
        <v>14</v>
      </c>
      <c r="E16" s="29"/>
      <c r="H16" s="82"/>
      <c r="J16" s="6" t="s">
        <v>72</v>
      </c>
    </row>
    <row r="17" spans="1:10" x14ac:dyDescent="0.15">
      <c r="A17" s="6">
        <v>2038</v>
      </c>
      <c r="C17" s="6">
        <v>15</v>
      </c>
      <c r="E17" s="29"/>
      <c r="H17" s="82"/>
      <c r="J17" s="6" t="s">
        <v>78</v>
      </c>
    </row>
    <row r="18" spans="1:10" x14ac:dyDescent="0.15">
      <c r="A18" s="6">
        <v>2039</v>
      </c>
      <c r="C18" s="6">
        <v>16</v>
      </c>
      <c r="E18" s="29"/>
      <c r="J18" s="6" t="s">
        <v>80</v>
      </c>
    </row>
    <row r="19" spans="1:10" x14ac:dyDescent="0.15">
      <c r="A19" s="6">
        <v>2040</v>
      </c>
      <c r="C19" s="6">
        <v>17</v>
      </c>
      <c r="E19" s="29"/>
      <c r="J19" s="6" t="s">
        <v>82</v>
      </c>
    </row>
    <row r="20" spans="1:10" x14ac:dyDescent="0.15">
      <c r="A20" s="6">
        <v>2041</v>
      </c>
      <c r="C20" s="6">
        <v>18</v>
      </c>
      <c r="E20" s="29"/>
      <c r="J20" s="6" t="s">
        <v>84</v>
      </c>
    </row>
    <row r="21" spans="1:10" x14ac:dyDescent="0.15">
      <c r="A21" s="6">
        <v>2042</v>
      </c>
      <c r="C21" s="6">
        <v>19</v>
      </c>
      <c r="E21" s="29"/>
      <c r="J21" s="6" t="s">
        <v>89</v>
      </c>
    </row>
    <row r="22" spans="1:10" x14ac:dyDescent="0.15">
      <c r="A22" s="6">
        <v>2043</v>
      </c>
      <c r="C22" s="6">
        <v>20</v>
      </c>
      <c r="E22" s="29"/>
      <c r="J22" s="6" t="s">
        <v>91</v>
      </c>
    </row>
    <row r="23" spans="1:10" x14ac:dyDescent="0.15">
      <c r="A23" s="6">
        <v>2044</v>
      </c>
      <c r="C23" s="6">
        <v>21</v>
      </c>
      <c r="J23" s="6" t="s">
        <v>93</v>
      </c>
    </row>
    <row r="24" spans="1:10" x14ac:dyDescent="0.15">
      <c r="A24" s="6">
        <v>2045</v>
      </c>
      <c r="C24" s="6">
        <v>22</v>
      </c>
      <c r="J24" s="6" t="s">
        <v>95</v>
      </c>
    </row>
    <row r="25" spans="1:10" x14ac:dyDescent="0.15">
      <c r="A25" s="6">
        <v>2046</v>
      </c>
      <c r="C25" s="6">
        <v>23</v>
      </c>
      <c r="J25" s="6" t="s">
        <v>97</v>
      </c>
    </row>
    <row r="26" spans="1:10" x14ac:dyDescent="0.15">
      <c r="A26" s="6">
        <v>2047</v>
      </c>
      <c r="C26" s="6">
        <v>24</v>
      </c>
      <c r="J26" s="6" t="s">
        <v>98</v>
      </c>
    </row>
    <row r="27" spans="1:10" x14ac:dyDescent="0.15">
      <c r="A27" s="6">
        <v>2048</v>
      </c>
      <c r="C27" s="6">
        <v>25</v>
      </c>
      <c r="J27" s="6" t="s">
        <v>99</v>
      </c>
    </row>
    <row r="28" spans="1:10" x14ac:dyDescent="0.15">
      <c r="A28" s="6">
        <v>2049</v>
      </c>
      <c r="C28" s="6">
        <v>26</v>
      </c>
      <c r="J28" s="6" t="s">
        <v>100</v>
      </c>
    </row>
    <row r="29" spans="1:10" x14ac:dyDescent="0.15">
      <c r="A29" s="7">
        <v>2050</v>
      </c>
      <c r="C29" s="6">
        <v>27</v>
      </c>
      <c r="J29" s="6" t="s">
        <v>102</v>
      </c>
    </row>
    <row r="30" spans="1:10" x14ac:dyDescent="0.15">
      <c r="C30" s="6">
        <v>28</v>
      </c>
      <c r="J30" s="6" t="s">
        <v>104</v>
      </c>
    </row>
    <row r="31" spans="1:10" x14ac:dyDescent="0.15">
      <c r="C31" s="6">
        <v>29</v>
      </c>
      <c r="J31" s="7"/>
    </row>
    <row r="32" spans="1:10" x14ac:dyDescent="0.15">
      <c r="C32" s="6">
        <v>30</v>
      </c>
      <c r="J32" s="82"/>
    </row>
    <row r="33" spans="3:10" x14ac:dyDescent="0.15">
      <c r="C33" s="7">
        <v>31</v>
      </c>
      <c r="J33" s="82"/>
    </row>
    <row r="34" spans="3:10" x14ac:dyDescent="0.15">
      <c r="J34" s="82"/>
    </row>
    <row r="35" spans="3:10" x14ac:dyDescent="0.15">
      <c r="J35" s="82"/>
    </row>
    <row r="36" spans="3:10" x14ac:dyDescent="0.15">
      <c r="J36" s="82"/>
    </row>
    <row r="37" spans="3:10" x14ac:dyDescent="0.15">
      <c r="J37" s="82"/>
    </row>
    <row r="38" spans="3:10" x14ac:dyDescent="0.15">
      <c r="J38" s="82"/>
    </row>
    <row r="39" spans="3:10" x14ac:dyDescent="0.15">
      <c r="J39" s="82"/>
    </row>
    <row r="40" spans="3:10" x14ac:dyDescent="0.15">
      <c r="J40" s="82"/>
    </row>
    <row r="41" spans="3:10" x14ac:dyDescent="0.15">
      <c r="J41" s="82"/>
    </row>
    <row r="42" spans="3:10" x14ac:dyDescent="0.15">
      <c r="J42" s="82"/>
    </row>
    <row r="43" spans="3:10" x14ac:dyDescent="0.15">
      <c r="J43" s="82"/>
    </row>
    <row r="44" spans="3:10" x14ac:dyDescent="0.15">
      <c r="J44" s="82"/>
    </row>
    <row r="45" spans="3:10" x14ac:dyDescent="0.15">
      <c r="J45" s="82"/>
    </row>
    <row r="46" spans="3:10" x14ac:dyDescent="0.15">
      <c r="J46" s="82"/>
    </row>
  </sheetData>
  <mergeCells count="1">
    <mergeCell ref="A1:J1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講師派遣依頼書</vt:lpstr>
      <vt:lpstr>テーマ・講師一覧</vt:lpstr>
      <vt:lpstr>出前講座報告書</vt:lpstr>
      <vt:lpstr>プルダウンリスト</vt:lpstr>
      <vt:lpstr>テーマ・講師一覧!Print_Area</vt:lpstr>
      <vt:lpstr>講師派遣依頼書!Print_Area</vt:lpstr>
      <vt:lpstr>出前講座報告書!Print_Area</vt:lpstr>
      <vt:lpstr>テーマ・講師一覧!Print_Titles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</dc:creator>
  <cp:lastModifiedBy>2016</cp:lastModifiedBy>
  <cp:lastPrinted>2024-03-04T06:19:18Z</cp:lastPrinted>
  <dcterms:created xsi:type="dcterms:W3CDTF">2017-02-22T05:02:39Z</dcterms:created>
  <dcterms:modified xsi:type="dcterms:W3CDTF">2024-03-04T07:42:21Z</dcterms:modified>
</cp:coreProperties>
</file>